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ron\Documents\E-One\DARTY\PEM GEM\"/>
    </mc:Choice>
  </mc:AlternateContent>
  <bookViews>
    <workbookView xWindow="0" yWindow="0" windowWidth="28800" windowHeight="10035"/>
  </bookViews>
  <sheets>
    <sheet name="PCM" sheetId="1" r:id="rId1"/>
  </sheets>
  <externalReferences>
    <externalReference r:id="rId2"/>
  </externalReferences>
  <definedNames>
    <definedName name="_xlnm._FilterDatabase" localSheetId="0" hidden="1">PCM!$C$2:$I$295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4" i="1" l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8" i="1"/>
  <c r="C169" i="1"/>
  <c r="C170" i="1"/>
  <c r="C171" i="1"/>
  <c r="C172" i="1"/>
  <c r="C173" i="1"/>
  <c r="C174" i="1"/>
  <c r="C175" i="1"/>
  <c r="C176" i="1"/>
  <c r="C243" i="1"/>
  <c r="C177" i="1"/>
  <c r="C178" i="1"/>
  <c r="C179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200" i="1"/>
  <c r="C201" i="1"/>
  <c r="C202" i="1"/>
  <c r="C20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149" i="1"/>
  <c r="C150" i="1"/>
  <c r="C205" i="1"/>
  <c r="C206" i="1"/>
  <c r="C207" i="1"/>
  <c r="C208" i="1"/>
  <c r="C210" i="1"/>
  <c r="C213" i="1"/>
  <c r="C214" i="1"/>
  <c r="C215" i="1"/>
  <c r="C216" i="1"/>
  <c r="C217" i="1"/>
  <c r="C218" i="1"/>
  <c r="C219" i="1"/>
  <c r="C220" i="1"/>
  <c r="C221" i="1"/>
  <c r="C222" i="1"/>
  <c r="E242" i="1" l="1"/>
</calcChain>
</file>

<file path=xl/sharedStrings.xml><?xml version="1.0" encoding="utf-8"?>
<sst xmlns="http://schemas.openxmlformats.org/spreadsheetml/2006/main" count="944" uniqueCount="486">
  <si>
    <t>Catégorie commune</t>
  </si>
  <si>
    <t>Ctégorie Cible</t>
  </si>
  <si>
    <t>Nombre de codics concernés</t>
  </si>
  <si>
    <t>Date</t>
  </si>
  <si>
    <t>Masque Cible</t>
  </si>
  <si>
    <t>reclassement</t>
  </si>
  <si>
    <t>Somme mouvement</t>
  </si>
  <si>
    <t>Accessoire beauté-1</t>
  </si>
  <si>
    <t>Accessoire beauté</t>
  </si>
  <si>
    <t>Accessoire beauté santé</t>
  </si>
  <si>
    <t>Oui</t>
  </si>
  <si>
    <t>Accessoire coiffure-1</t>
  </si>
  <si>
    <t>Accessoire de coiffure</t>
  </si>
  <si>
    <t>Accessoire dentaire-1</t>
  </si>
  <si>
    <t>Accessoire dentaire</t>
  </si>
  <si>
    <t>Accessoire rasage-1</t>
  </si>
  <si>
    <t>Accessoire rasage</t>
  </si>
  <si>
    <t>Accessoire soin traitant-1</t>
  </si>
  <si>
    <t>Accessoire soin traitant</t>
  </si>
  <si>
    <t>Accessoires barbe</t>
  </si>
  <si>
    <t>Accessoire barbe</t>
  </si>
  <si>
    <t>Accessoire épilation-1</t>
  </si>
  <si>
    <t>Accessoire épilation</t>
  </si>
  <si>
    <t>Huiles essentielles-1</t>
  </si>
  <si>
    <t>Huiles essentielles</t>
  </si>
  <si>
    <t>Accessoire électromusculation-1</t>
  </si>
  <si>
    <t>Accessoire électromusculation</t>
  </si>
  <si>
    <t>Miroir-1</t>
  </si>
  <si>
    <t>Miroir</t>
  </si>
  <si>
    <t>Accessoire biberonnerie-1</t>
  </si>
  <si>
    <t>Accessoire biberonnerie</t>
  </si>
  <si>
    <t>Carafe à vin_PEM</t>
  </si>
  <si>
    <t>Accessoire autour du vin</t>
  </si>
  <si>
    <t>Accessoire cuisine</t>
  </si>
  <si>
    <t>Accessoire repas-1</t>
  </si>
  <si>
    <t>Conservation des aliments</t>
  </si>
  <si>
    <t>Range assiettes-1</t>
  </si>
  <si>
    <t>Range couverts</t>
  </si>
  <si>
    <t>Autre ustensiles de cuisine-1</t>
  </si>
  <si>
    <t>Ustensile de cuisine</t>
  </si>
  <si>
    <t>Mitigeur-1</t>
  </si>
  <si>
    <t>Mitigeur</t>
  </si>
  <si>
    <t>Article de décoration-1</t>
  </si>
  <si>
    <t>Article de décoration</t>
  </si>
  <si>
    <t>Bols_Arts de la table</t>
  </si>
  <si>
    <t>Bol</t>
  </si>
  <si>
    <t>Carafes_Arts de la table</t>
  </si>
  <si>
    <t>Carafes</t>
  </si>
  <si>
    <t>Plateau-1</t>
  </si>
  <si>
    <t>Plateau</t>
  </si>
  <si>
    <t>Autre accessoire de cuisine-1</t>
  </si>
  <si>
    <t>Accessoire de cuisine</t>
  </si>
  <si>
    <t>Accessoire robot-1</t>
  </si>
  <si>
    <t>Accessoire robot</t>
  </si>
  <si>
    <t>Accessoires cocktail-apéritif_Arts de la table</t>
  </si>
  <si>
    <t>Accessoires cocktail-apéritif</t>
  </si>
  <si>
    <t>Nettoyant pour la cuisine-1</t>
  </si>
  <si>
    <t>Produits d’entretien maison</t>
  </si>
  <si>
    <t>Pack accessoires soda</t>
  </si>
  <si>
    <t>Sirop et concentré</t>
  </si>
  <si>
    <t>Accessoire machine à soda-1</t>
  </si>
  <si>
    <t>Accessoire machine à soda</t>
  </si>
  <si>
    <t>Cartouche filtre à eau-1</t>
  </si>
  <si>
    <t>Cartouche filtre à eau</t>
  </si>
  <si>
    <t>Filtre à robinet-1</t>
  </si>
  <si>
    <t>Filtre à robinet</t>
  </si>
  <si>
    <t>Accessoire de découpe-1</t>
  </si>
  <si>
    <t>Accessoire de découpe</t>
  </si>
  <si>
    <t>Couteau-1</t>
  </si>
  <si>
    <t>Couteau</t>
  </si>
  <si>
    <t>Vide et soude-sac-1</t>
  </si>
  <si>
    <t>Machine sous vide</t>
  </si>
  <si>
    <t>Planche à découper-1</t>
  </si>
  <si>
    <t>Planche à découper</t>
  </si>
  <si>
    <t>Rafraichisseur-1</t>
  </si>
  <si>
    <t>Rafraichisseur</t>
  </si>
  <si>
    <t>Siphon-1</t>
  </si>
  <si>
    <t>Siphon</t>
  </si>
  <si>
    <t>Evier-1</t>
  </si>
  <si>
    <t>Evier</t>
  </si>
  <si>
    <t>Anti-moustiques_Cuisine et maison</t>
  </si>
  <si>
    <t>Anti-moustiques</t>
  </si>
  <si>
    <t>Bouteille filtrante-1</t>
  </si>
  <si>
    <t>Bouteille et carafe filtrante</t>
  </si>
  <si>
    <t>Vague 1</t>
  </si>
  <si>
    <t>Thermomètre-1</t>
  </si>
  <si>
    <t>Thermomètre</t>
  </si>
  <si>
    <t>Beauté bien être</t>
  </si>
  <si>
    <t>BROSSE EXFOLIANTE POUR LE CORPS-1</t>
  </si>
  <si>
    <t>Brosse nettoyante</t>
  </si>
  <si>
    <t>Inhalateurs_Santé</t>
  </si>
  <si>
    <t>Inhalateur</t>
  </si>
  <si>
    <t>Masseur-1</t>
  </si>
  <si>
    <t>Masseur</t>
  </si>
  <si>
    <t>Aide auditive_santé</t>
  </si>
  <si>
    <t>Aide auditive</t>
  </si>
  <si>
    <t>SOIN MINCEUR-1</t>
  </si>
  <si>
    <t>Appareil anti-cellulite</t>
  </si>
  <si>
    <t>Inhalateurs-1</t>
  </si>
  <si>
    <t>Appareil respiratoire et inhalateur</t>
  </si>
  <si>
    <t>Balnéothérapie-1</t>
  </si>
  <si>
    <t>Balnéothérapie</t>
  </si>
  <si>
    <t>Bouillotte-1</t>
  </si>
  <si>
    <t>Bouillotte</t>
  </si>
  <si>
    <t>Cardio fréquencemètre</t>
  </si>
  <si>
    <t>Ceinture chauffante-1</t>
  </si>
  <si>
    <t>Ceinture chauffante</t>
  </si>
  <si>
    <t>Chauffe pied-1</t>
  </si>
  <si>
    <t>Chauffe pied</t>
  </si>
  <si>
    <t>Chaufferette-1</t>
  </si>
  <si>
    <t>Chaufferette</t>
  </si>
  <si>
    <t>Couverture chauffante-1</t>
  </si>
  <si>
    <t>Couverture chauffante</t>
  </si>
  <si>
    <t>Electrostimulation-1</t>
  </si>
  <si>
    <t>Electrostimulation</t>
  </si>
  <si>
    <t>Fauteuil massant-1</t>
  </si>
  <si>
    <t>Fauteuil massant</t>
  </si>
  <si>
    <t>Manucure et pédicure-1</t>
  </si>
  <si>
    <t>Manucure et pédicure</t>
  </si>
  <si>
    <t>Beauté-1</t>
  </si>
  <si>
    <t>Soin Corps et visage</t>
  </si>
  <si>
    <t>Stimulateur circulatoire-1</t>
  </si>
  <si>
    <t>Stimulateur circulatoire</t>
  </si>
  <si>
    <t>Tensiomètre-1</t>
  </si>
  <si>
    <t>Tensiomètre</t>
  </si>
  <si>
    <t>Textile amincissant_1</t>
  </si>
  <si>
    <t>Textile minceur</t>
  </si>
  <si>
    <t>??</t>
  </si>
  <si>
    <t>Traqueur d'activité</t>
  </si>
  <si>
    <t>Bigoudis chauffants-1</t>
  </si>
  <si>
    <t>Bigoudis chauffants</t>
  </si>
  <si>
    <t>Coiffure</t>
  </si>
  <si>
    <t>Brosse à cheveux-1</t>
  </si>
  <si>
    <t>Brosse à cheveux</t>
  </si>
  <si>
    <t>Brosse coiffante-1</t>
  </si>
  <si>
    <t>Brosse coiffante</t>
  </si>
  <si>
    <t>Fers a boucler-1</t>
  </si>
  <si>
    <t>Fers à boucler</t>
  </si>
  <si>
    <t>Lisseur-1</t>
  </si>
  <si>
    <t>Lisseur</t>
  </si>
  <si>
    <t>Seche cheveux-1</t>
  </si>
  <si>
    <t>Sèche-cheveux</t>
  </si>
  <si>
    <t>Epilateur à cire-1</t>
  </si>
  <si>
    <t>Epilateur à cire</t>
  </si>
  <si>
    <t>Epilation rasage</t>
  </si>
  <si>
    <t>Epilateur-1</t>
  </si>
  <si>
    <t>Epilateur électrique</t>
  </si>
  <si>
    <t>Epilation semi-définitive-1</t>
  </si>
  <si>
    <t>Epilation semi-définitive</t>
  </si>
  <si>
    <t>Rasoir femme-1</t>
  </si>
  <si>
    <t>Rasoir femme</t>
  </si>
  <si>
    <t>Rasoir électrique-1</t>
  </si>
  <si>
    <t>Rasoir homme</t>
  </si>
  <si>
    <t>Tondeuse pour animaux_Tondeuse</t>
  </si>
  <si>
    <t>Tondeuse animaux</t>
  </si>
  <si>
    <t>Tondeuse bikini-1</t>
  </si>
  <si>
    <t>Tondeuse bikini</t>
  </si>
  <si>
    <t>Tondeuse à cheveux-1</t>
  </si>
  <si>
    <t>Tondeuse homme</t>
  </si>
  <si>
    <t>Brosse a dent electrique-1</t>
  </si>
  <si>
    <t>Brosse à dent electrique</t>
  </si>
  <si>
    <t>Hygiène dentaire</t>
  </si>
  <si>
    <t>Combiné dentaire-1</t>
  </si>
  <si>
    <t>Combiné dentaire</t>
  </si>
  <si>
    <t>Hydropulseur-1</t>
  </si>
  <si>
    <t>Hydropulseur</t>
  </si>
  <si>
    <t>Pèse bagages_Santé</t>
  </si>
  <si>
    <t>Pèse-bagage</t>
  </si>
  <si>
    <t>Pèse personne</t>
  </si>
  <si>
    <t>Pese personne-1</t>
  </si>
  <si>
    <t>Pese personne</t>
  </si>
  <si>
    <t>Capteur connecté_santé connectée</t>
  </si>
  <si>
    <t>Capteur connecté</t>
  </si>
  <si>
    <t>Sommeil</t>
  </si>
  <si>
    <t>Bien-être</t>
  </si>
  <si>
    <t>Aide au sommeil</t>
  </si>
  <si>
    <t>Lampe d'ambiance-1</t>
  </si>
  <si>
    <t>Lampe d'ambiance</t>
  </si>
  <si>
    <t>Lampe infrarouge-1</t>
  </si>
  <si>
    <t>Lampe infrarouge</t>
  </si>
  <si>
    <t>Luminothérapie-1</t>
  </si>
  <si>
    <t>Luminothérapie</t>
  </si>
  <si>
    <t>Simulateur de l'aube-1</t>
  </si>
  <si>
    <t>Simulateur d'aube</t>
  </si>
  <si>
    <t>Vague 2</t>
  </si>
  <si>
    <t>Cuisinière électrique-1</t>
  </si>
  <si>
    <t>Cuisinière électrique</t>
  </si>
  <si>
    <t>Cuisinière</t>
  </si>
  <si>
    <t>Cuisinière induction-1</t>
  </si>
  <si>
    <t>Cuisinière induction</t>
  </si>
  <si>
    <t>Cuisinière mixte-1</t>
  </si>
  <si>
    <t>Cuisinière mixte</t>
  </si>
  <si>
    <t>Cuisinière vitrocéramique-1</t>
  </si>
  <si>
    <t>Cuisinière vitrocéramique</t>
  </si>
  <si>
    <t>Cuisinière gaz-1</t>
  </si>
  <si>
    <t>Gaziniere</t>
  </si>
  <si>
    <t>Mini four-1</t>
  </si>
  <si>
    <t>Mini four / Four posable</t>
  </si>
  <si>
    <t>Four et micro ondes</t>
  </si>
  <si>
    <t>Four autres dimensions-1</t>
  </si>
  <si>
    <t>Four</t>
  </si>
  <si>
    <t>Micro ondes + Grill encastrable-1</t>
  </si>
  <si>
    <t>Micro ondes + Gril</t>
  </si>
  <si>
    <t>Micro ondes combiné encastrable-1</t>
  </si>
  <si>
    <t>Micro ondes combiné</t>
  </si>
  <si>
    <t>Micro ondes mono-fonction encastrable-1</t>
  </si>
  <si>
    <t>Micro ondes mono-fonction</t>
  </si>
  <si>
    <t>Vague 8</t>
  </si>
  <si>
    <t>Groupe filtrant-1</t>
  </si>
  <si>
    <t>Groupe filtrant</t>
  </si>
  <si>
    <t>Hotte</t>
  </si>
  <si>
    <t>Hotte visière-1</t>
  </si>
  <si>
    <t>Hotte Casquette</t>
  </si>
  <si>
    <t>Hotte décorative murale-1</t>
  </si>
  <si>
    <t>Hotte décorative murale</t>
  </si>
  <si>
    <t>Hotte escamotable-1</t>
  </si>
  <si>
    <t>Hotte escamotable</t>
  </si>
  <si>
    <t>Hotte îlot-1</t>
  </si>
  <si>
    <t>Hotte îlot</t>
  </si>
  <si>
    <t>Hotte sans moteur et moteur-1</t>
  </si>
  <si>
    <t>Hotte sans moteur</t>
  </si>
  <si>
    <t>Hotte tiroir-1</t>
  </si>
  <si>
    <t>Hotte tiroir</t>
  </si>
  <si>
    <t>Piano de cuisson-1</t>
  </si>
  <si>
    <t>Piano de cuisson</t>
  </si>
  <si>
    <t>Table électrique-1</t>
  </si>
  <si>
    <t>Plaque électrique</t>
  </si>
  <si>
    <t>Plaque de cuisson</t>
  </si>
  <si>
    <t>Table gaz-1</t>
  </si>
  <si>
    <t>Plaque gaz</t>
  </si>
  <si>
    <t>Table induction-1</t>
  </si>
  <si>
    <t>Plaque induction</t>
  </si>
  <si>
    <t>Table mixte-1</t>
  </si>
  <si>
    <t>Plaque mixte</t>
  </si>
  <si>
    <t>Table vitrocéramique-1</t>
  </si>
  <si>
    <t>Plaque vitrocéramique</t>
  </si>
  <si>
    <t>Vague 4</t>
  </si>
  <si>
    <t>Lave linge encastrable-1</t>
  </si>
  <si>
    <t>Lave linge hublot</t>
  </si>
  <si>
    <t>Lave et Sèche Linge</t>
  </si>
  <si>
    <t>Lave linge séchant encastrable-1</t>
  </si>
  <si>
    <t>Lave-linge séchant</t>
  </si>
  <si>
    <t>Lave linge ouverture dessus-1</t>
  </si>
  <si>
    <t>Lave linge top par le dessus</t>
  </si>
  <si>
    <t>Sèche linge-1</t>
  </si>
  <si>
    <t>Sèche-linge</t>
  </si>
  <si>
    <t>Lave vaisselle-1</t>
  </si>
  <si>
    <t>Lave-vaisselle</t>
  </si>
  <si>
    <t>Lave vaisselle</t>
  </si>
  <si>
    <t>Vague 9</t>
  </si>
  <si>
    <t>Balance-1</t>
  </si>
  <si>
    <t>Balance</t>
  </si>
  <si>
    <t>Appareil de cuisine</t>
  </si>
  <si>
    <t>Batteur-1</t>
  </si>
  <si>
    <t>Batteur</t>
  </si>
  <si>
    <t>Centrifugeuse-1</t>
  </si>
  <si>
    <t>Centrifugeuse</t>
  </si>
  <si>
    <t>Couteau électrique-1</t>
  </si>
  <si>
    <t>Couteau électrique</t>
  </si>
  <si>
    <t>Ensemble petit déjeuner-1</t>
  </si>
  <si>
    <t>Ensemble petit déjeuner</t>
  </si>
  <si>
    <t>Extracteur de jus_PEM</t>
  </si>
  <si>
    <t>Extracteur de jus</t>
  </si>
  <si>
    <t>Fabrique à glaçons-1</t>
  </si>
  <si>
    <t>Fabrique à glaçons</t>
  </si>
  <si>
    <t>Glacière électrique_1 pem</t>
  </si>
  <si>
    <t>Glacière électrique</t>
  </si>
  <si>
    <t>Hachoir-1</t>
  </si>
  <si>
    <t>Hachoir</t>
  </si>
  <si>
    <t>MACHINE À GRANITA-1</t>
  </si>
  <si>
    <t>Machine à Granita</t>
  </si>
  <si>
    <t>Machine soda-1</t>
  </si>
  <si>
    <t>Machine à soda et eau gazeuse</t>
  </si>
  <si>
    <t>Pied mixeur-1</t>
  </si>
  <si>
    <t>Pied mixeur</t>
  </si>
  <si>
    <t>Pompe a biere-1</t>
  </si>
  <si>
    <t>Pompe a bière</t>
  </si>
  <si>
    <t>Presse-agrumes-1</t>
  </si>
  <si>
    <t>Presse-agrumes</t>
  </si>
  <si>
    <t>Sorbetiere-1</t>
  </si>
  <si>
    <t>Sorbetiere</t>
  </si>
  <si>
    <t>Trancheuse-1</t>
  </si>
  <si>
    <t>Trancheuse</t>
  </si>
  <si>
    <t>Yaourtiere-1</t>
  </si>
  <si>
    <t>Yaourtiere</t>
  </si>
  <si>
    <t>Cafetière-1</t>
  </si>
  <si>
    <t>Cafetière</t>
  </si>
  <si>
    <t>Cafetière à dosette-1</t>
  </si>
  <si>
    <t>Cafetière à dosette</t>
  </si>
  <si>
    <t>Cafetière italienne-1</t>
  </si>
  <si>
    <t>Cafetière italienne</t>
  </si>
  <si>
    <t>Expresso-1</t>
  </si>
  <si>
    <t>Expresso</t>
  </si>
  <si>
    <t>Machine Expresso</t>
  </si>
  <si>
    <t>EXPRESSO AVEC BROYEUR-1</t>
  </si>
  <si>
    <t>EXPRESSO AVEC BROYEUR</t>
  </si>
  <si>
    <t>Combiné expresso cafetière-1</t>
  </si>
  <si>
    <t>Combiné expresso cafetière</t>
  </si>
  <si>
    <t>Machine à café encastrable-1</t>
  </si>
  <si>
    <t>Machine à café encastrable</t>
  </si>
  <si>
    <t>Blender-1</t>
  </si>
  <si>
    <t>Blender</t>
  </si>
  <si>
    <t>Robot de cuisine</t>
  </si>
  <si>
    <t>Robot cuiseur-1</t>
  </si>
  <si>
    <t>Robot cuiseur</t>
  </si>
  <si>
    <t>Robot multifonction-1</t>
  </si>
  <si>
    <t>Robot multifonction</t>
  </si>
  <si>
    <t>Robot patissier-1</t>
  </si>
  <si>
    <t>Robot patissier</t>
  </si>
  <si>
    <t>Vague 6</t>
  </si>
  <si>
    <t>Climatiseur fixe</t>
  </si>
  <si>
    <t>Climatiseur</t>
  </si>
  <si>
    <t>Climatiseur-mobile</t>
  </si>
  <si>
    <t>Cave à vin</t>
  </si>
  <si>
    <t>Froid</t>
  </si>
  <si>
    <t>Cave de service</t>
  </si>
  <si>
    <t>Congélateur armoire</t>
  </si>
  <si>
    <t>Réfrigérateur 1 porte</t>
  </si>
  <si>
    <t>Réfrigérateur multi-portes</t>
  </si>
  <si>
    <t>Réfrigérateur congélateur</t>
  </si>
  <si>
    <t>Cave à chocolat</t>
  </si>
  <si>
    <t>Cave à cigare</t>
  </si>
  <si>
    <t>Cave de vieillissement</t>
  </si>
  <si>
    <t>Cave multi-températures</t>
  </si>
  <si>
    <t>Congélateur bar</t>
  </si>
  <si>
    <t>Congélateur coffre</t>
  </si>
  <si>
    <t>Congélateur sous plan</t>
  </si>
  <si>
    <t>Réfrigérateur américain</t>
  </si>
  <si>
    <t>Refrigerateur bar</t>
  </si>
  <si>
    <t>Réfrigérateur sous plan</t>
  </si>
  <si>
    <t>Aspirateur à main</t>
  </si>
  <si>
    <t>Aspirateur balai - à main</t>
  </si>
  <si>
    <t>Aspirateur balai</t>
  </si>
  <si>
    <t>Aspirateur robot</t>
  </si>
  <si>
    <t>Robot nettoyeur</t>
  </si>
  <si>
    <t>Aspirateur avec sac</t>
  </si>
  <si>
    <t>Aspirateur traineau</t>
  </si>
  <si>
    <t>Aspirateur eau et poussiere</t>
  </si>
  <si>
    <t>Aspirateur sans sac</t>
  </si>
  <si>
    <t>Machine à coudre</t>
  </si>
  <si>
    <t>Cireuse à chaussures</t>
  </si>
  <si>
    <t>Nettoyeur</t>
  </si>
  <si>
    <t>Cireuse sol et parquet</t>
  </si>
  <si>
    <t>Nettoyeur haute pression</t>
  </si>
  <si>
    <t>Nettoyeur vapeur</t>
  </si>
  <si>
    <t>Nettoyeur vitre</t>
  </si>
  <si>
    <t>Défroisseur</t>
  </si>
  <si>
    <t>Soin du linge</t>
  </si>
  <si>
    <t>Centrale vapeur</t>
  </si>
  <si>
    <t>Centre de repassage</t>
  </si>
  <si>
    <t>Fer a repasser</t>
  </si>
  <si>
    <t>Table à repasser</t>
  </si>
  <si>
    <t>Diffuseur d’ambiance</t>
  </si>
  <si>
    <t>Traitement de l'air</t>
  </si>
  <si>
    <t>Moniteur d'air</t>
  </si>
  <si>
    <t>Chauffage de chantier</t>
  </si>
  <si>
    <t>Chauffage infrarouge</t>
  </si>
  <si>
    <t>Chauffage soufflant</t>
  </si>
  <si>
    <t>Cheminée électrique</t>
  </si>
  <si>
    <t>Convecteur</t>
  </si>
  <si>
    <t>Déshumidificateur</t>
  </si>
  <si>
    <t>Humidificateur</t>
  </si>
  <si>
    <t>Panneau rayonnant</t>
  </si>
  <si>
    <t>Parasol chauffant</t>
  </si>
  <si>
    <t>Purificateur</t>
  </si>
  <si>
    <t>Radiateur bain d'huile</t>
  </si>
  <si>
    <t>Sonde pour station météo</t>
  </si>
  <si>
    <t>Station-météo</t>
  </si>
  <si>
    <t>Ventilateur</t>
  </si>
  <si>
    <t>Café et thé</t>
  </si>
  <si>
    <t>Accessoire café et thé</t>
  </si>
  <si>
    <t>Capsule café</t>
  </si>
  <si>
    <t>Dosette café</t>
  </si>
  <si>
    <t>Tasse et Mugs</t>
  </si>
  <si>
    <t>Cartouche filtrante pour cafetière</t>
  </si>
  <si>
    <t>Filtre à café</t>
  </si>
  <si>
    <t>Moulin à café</t>
  </si>
  <si>
    <t>Porte-capsules</t>
  </si>
  <si>
    <t>Verseuse à café</t>
  </si>
  <si>
    <t>Accessoire barbecue et plancha</t>
  </si>
  <si>
    <t>Accessoire cuisson PEM</t>
  </si>
  <si>
    <t>Accessoires yaourtière</t>
  </si>
  <si>
    <t>Casserolerie</t>
  </si>
  <si>
    <t>Produits d’entretien cuisson</t>
  </si>
  <si>
    <t>Thermomètre de cuisine</t>
  </si>
  <si>
    <t>Accessoire autocuiseur</t>
  </si>
  <si>
    <t>Accessoire friteuse</t>
  </si>
  <si>
    <t>Autres accessoire de cuisson</t>
  </si>
  <si>
    <t>Poele / sauteuse</t>
  </si>
  <si>
    <t>Chalumeau / allume gaz</t>
  </si>
  <si>
    <t>Cocotte faitout marmite</t>
  </si>
  <si>
    <t>Manche et couvercle</t>
  </si>
  <si>
    <t>Plat / moule</t>
  </si>
  <si>
    <t>Thermoplongeur</t>
  </si>
  <si>
    <t>Accessoire aspirateur et cireuse</t>
  </si>
  <si>
    <t>Accessoire de la maison</t>
  </si>
  <si>
    <t>Accessoires de ménage</t>
  </si>
  <si>
    <t>Autre accessoire soin du linge</t>
  </si>
  <si>
    <t>Poubelle</t>
  </si>
  <si>
    <t>Produits d’entretien soin du linge</t>
  </si>
  <si>
    <t>Boîte de rangement</t>
  </si>
  <si>
    <t>Minuteur</t>
  </si>
  <si>
    <t>Accessoire machine a coudre</t>
  </si>
  <si>
    <t>Accessoire nettoyeur haute pression</t>
  </si>
  <si>
    <t>Accessoires nettoyeur vapeur et vitre</t>
  </si>
  <si>
    <t>Brosse aspirateur</t>
  </si>
  <si>
    <t>Sac aspirateur</t>
  </si>
  <si>
    <t>Anti calcaire</t>
  </si>
  <si>
    <t>Accessoire lavage</t>
  </si>
  <si>
    <t>Accessoire cuisinière et plaque de cuisson</t>
  </si>
  <si>
    <t>Accessoire cuisson GEM</t>
  </si>
  <si>
    <t>Accessoire Four et Micro-Onde</t>
  </si>
  <si>
    <t>Accessoire Hotte</t>
  </si>
  <si>
    <t>Ampoule four et micro-onde</t>
  </si>
  <si>
    <t>Cordon d'alimentation</t>
  </si>
  <si>
    <t>Crédence</t>
  </si>
  <si>
    <t>Desserte</t>
  </si>
  <si>
    <t>Tuyau de gaz</t>
  </si>
  <si>
    <t>Accessoire cave à vin</t>
  </si>
  <si>
    <t>Accessoire froid</t>
  </si>
  <si>
    <t>Accessoire Réfrigérateur et Congélateur</t>
  </si>
  <si>
    <t>Accessoire climatiseur et ventilateur</t>
  </si>
  <si>
    <t>Petite plomberie</t>
  </si>
  <si>
    <t>Accessoire pour appareil de lavage</t>
  </si>
  <si>
    <t>Lessive</t>
  </si>
  <si>
    <t>Tiroir de rangement</t>
  </si>
  <si>
    <t>Accessoire pour sèche-linge</t>
  </si>
  <si>
    <t>Détartrant / désodorisant</t>
  </si>
  <si>
    <t>Essoreuse</t>
  </si>
  <si>
    <t>Habillage de porte</t>
  </si>
  <si>
    <t>Kit de superposition</t>
  </si>
  <si>
    <t>Vague 3</t>
  </si>
  <si>
    <t>Stérilisateur</t>
  </si>
  <si>
    <t>Appareil de cuisson</t>
  </si>
  <si>
    <t>Crêpiere</t>
  </si>
  <si>
    <t>Fondue</t>
  </si>
  <si>
    <t>Plancha</t>
  </si>
  <si>
    <t>Autocuiseur</t>
  </si>
  <si>
    <t>Barbecue</t>
  </si>
  <si>
    <t>Bouilloire</t>
  </si>
  <si>
    <t>Chocolatière</t>
  </si>
  <si>
    <t>Cuiseur à oeuf</t>
  </si>
  <si>
    <t>Cuiseur à riz</t>
  </si>
  <si>
    <t>Cuiseur vapeur</t>
  </si>
  <si>
    <t>Emulsionneur et mousseur à lait</t>
  </si>
  <si>
    <t>Fontaine à chocolat</t>
  </si>
  <si>
    <t>Friteuse</t>
  </si>
  <si>
    <t>Gaufrier et croque-monsieur</t>
  </si>
  <si>
    <t>Grille pain</t>
  </si>
  <si>
    <t>Grille-viande</t>
  </si>
  <si>
    <t>Hot-dog</t>
  </si>
  <si>
    <t>Machine à gâteaux</t>
  </si>
  <si>
    <t>Machine a pain</t>
  </si>
  <si>
    <t>Machine pop corn</t>
  </si>
  <si>
    <t>Mijoteur</t>
  </si>
  <si>
    <t>Mixeur cuiseur</t>
  </si>
  <si>
    <t>Pierre à griller</t>
  </si>
  <si>
    <t>Raclette</t>
  </si>
  <si>
    <t>Réchaud</t>
  </si>
  <si>
    <t>Théière</t>
  </si>
  <si>
    <t>Wok</t>
  </si>
  <si>
    <t>Barbecue américain</t>
  </si>
  <si>
    <t>Vague 5</t>
  </si>
  <si>
    <t>Réfrigérateur congélateur en bas encastrable-1</t>
  </si>
  <si>
    <t>Réfrigérateur congélateur en bas-1</t>
  </si>
  <si>
    <t>Réfrigérateur congélateur en haut-1</t>
  </si>
  <si>
    <t>Casserole-1</t>
  </si>
  <si>
    <t>MOA Align.Darty</t>
  </si>
  <si>
    <t>MOA align</t>
  </si>
  <si>
    <t>DOSI</t>
  </si>
  <si>
    <t xml:space="preserve">Solène 
(&amp; Jocelyn) </t>
  </si>
  <si>
    <t>Roshan / Luan</t>
  </si>
  <si>
    <t xml:space="preserve">FX Michel
Sébastien Morin
Fatemeh Ansari
Nicolas Andrieux
</t>
  </si>
  <si>
    <t>Référents Equipe Projets</t>
  </si>
  <si>
    <t>Roshan</t>
  </si>
  <si>
    <t>Pierre &amp; Jocelyn</t>
  </si>
  <si>
    <t>FX Michel
Sébastien Morin
Nicolas Andrieux 
TBD MP Darty</t>
  </si>
  <si>
    <t>Luan &amp; Jocelyn (Pierre)</t>
  </si>
  <si>
    <t>Roshan &amp; Luan</t>
  </si>
  <si>
    <t xml:space="preserve">Luan &amp; Pierre </t>
  </si>
  <si>
    <t>Réfrigérateur congélateur en bas</t>
  </si>
  <si>
    <t>Réfrigérateur congélateur en haut</t>
  </si>
  <si>
    <t>id famille</t>
  </si>
  <si>
    <t>Famille Cible</t>
  </si>
  <si>
    <t>Autres accessoire de cuisine / cuisson</t>
  </si>
  <si>
    <t>Manche / Couvercle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</si>
</sst>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70C0"/>
      </bottom>
      <diagonal/>
    </border>
    <border>
      <left style="double">
        <color rgb="FF00B0F0"/>
      </left>
      <right style="double">
        <color rgb="FF00B0F0"/>
      </right>
      <top/>
      <bottom/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F0"/>
      </left>
      <right/>
      <top/>
      <bottom/>
      <diagonal/>
    </border>
    <border>
      <left style="double">
        <color rgb="FF00B0F0"/>
      </left>
      <right/>
      <top style="double">
        <color rgb="FF00B0F0"/>
      </top>
      <bottom style="double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>
        <color rgb="FFFF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2" xfId="0" applyFill="1" applyBorder="1"/>
    <xf numFmtId="0" fontId="0" fillId="3" borderId="3" xfId="0" applyFill="1" applyBorder="1"/>
    <xf numFmtId="14" fontId="0" fillId="3" borderId="3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2" borderId="3" xfId="0" applyFill="1" applyBorder="1"/>
    <xf numFmtId="14" fontId="0" fillId="2" borderId="3" xfId="0" applyNumberFormat="1" applyFill="1" applyBorder="1"/>
    <xf numFmtId="0" fontId="0" fillId="0" borderId="5" xfId="0" applyBorder="1"/>
    <xf numFmtId="14" fontId="0" fillId="0" borderId="0" xfId="0" applyNumberFormat="1" applyFill="1" applyBorder="1" applyAlignment="1"/>
    <xf numFmtId="0" fontId="0" fillId="0" borderId="0" xfId="0" applyFill="1" applyBorder="1"/>
    <xf numFmtId="0" fontId="0" fillId="3" borderId="6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1" fillId="4" borderId="0" xfId="0" applyFont="1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/>
    </xf>
    <xf numFmtId="0" fontId="0" fillId="5" borderId="11" xfId="0" applyFill="1" applyBorder="1" applyAlignment="1">
      <alignment horizontal="left"/>
    </xf>
    <xf numFmtId="0" fontId="0" fillId="3" borderId="1" xfId="0" applyFill="1" applyBorder="1"/>
    <xf numFmtId="14" fontId="0" fillId="3" borderId="1" xfId="0" applyNumberFormat="1" applyFill="1" applyBorder="1"/>
    <xf numFmtId="0" fontId="0" fillId="3" borderId="4" xfId="0" applyFill="1" applyBorder="1"/>
    <xf numFmtId="0" fontId="0" fillId="5" borderId="0" xfId="0" applyFill="1" applyBorder="1" applyAlignment="1">
      <alignment horizontal="left"/>
    </xf>
  </cellXfs>
  <cellStyles count="1">
    <cellStyle name="Normal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dhannoo/Documents/E-One/Vague%20BLANC/Hi&#233;rarchie%20Cible%20PCM%20PEM%20GEM%202808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M-GEM V1"/>
      <sheetName val="PEM GEM V2"/>
      <sheetName val="Feuil1"/>
      <sheetName val="Synthèse"/>
      <sheetName val="Hors Scope"/>
      <sheetName val="Extract"/>
    </sheetNames>
    <sheetDataSet>
      <sheetData sheetId="0"/>
      <sheetData sheetId="1">
        <row r="1">
          <cell r="H1" t="str">
            <v>CAT_NIV-1</v>
          </cell>
          <cell r="N1" t="str">
            <v>Ctégorie Cible</v>
          </cell>
          <cell r="O1" t="str">
            <v>CAT_NIV-1 corrigé</v>
          </cell>
        </row>
        <row r="2">
          <cell r="N2" t="str">
            <v>Accessoire aspirateur et cireuse</v>
          </cell>
          <cell r="O2" t="str">
            <v>Accessoire aspirateur et cireuse-1</v>
          </cell>
        </row>
        <row r="3">
          <cell r="N3" t="str">
            <v>Accessoire autocuiseur</v>
          </cell>
          <cell r="O3" t="str">
            <v>Accessoire autocuiseur-1</v>
          </cell>
        </row>
        <row r="4">
          <cell r="N4" t="str">
            <v>Accessoire barbecue et plancha</v>
          </cell>
          <cell r="O4" t="str">
            <v>Accessoire barbecue et plancha-1</v>
          </cell>
        </row>
        <row r="5">
          <cell r="N5" t="str">
            <v>Accessoire beauté</v>
          </cell>
          <cell r="O5" t="str">
            <v>Accessoire beauté-1</v>
          </cell>
        </row>
        <row r="6">
          <cell r="N6" t="str">
            <v>Accessoire biberonnerie</v>
          </cell>
          <cell r="O6" t="str">
            <v>Accessoire biberonnerie-1</v>
          </cell>
        </row>
        <row r="7">
          <cell r="N7" t="str">
            <v>Casserolerie</v>
          </cell>
          <cell r="O7" t="str">
            <v>Accessoire casserolerie-1</v>
          </cell>
        </row>
        <row r="8">
          <cell r="N8" t="str">
            <v>Accessoire climatiseur et ventilateur</v>
          </cell>
          <cell r="O8" t="str">
            <v>Accessoire climatiseur et ventilateur-1</v>
          </cell>
        </row>
        <row r="9">
          <cell r="N9" t="str">
            <v>Accessoire de coiffure</v>
          </cell>
          <cell r="O9" t="str">
            <v>Accessoire coiffure-1</v>
          </cell>
        </row>
        <row r="10">
          <cell r="N10" t="str">
            <v>Accessoire cuisinière et plaque de cuisson</v>
          </cell>
          <cell r="O10" t="str">
            <v>Accessoire cuisson-1</v>
          </cell>
        </row>
        <row r="11">
          <cell r="N11" t="str">
            <v>Accessoire de découpe</v>
          </cell>
          <cell r="O11" t="str">
            <v>Accessoire de découpe-1</v>
          </cell>
        </row>
        <row r="12">
          <cell r="N12" t="str">
            <v>Accessoire Hotte</v>
          </cell>
          <cell r="O12" t="str">
            <v>Accessoire d'installation pour hotte-1</v>
          </cell>
        </row>
        <row r="13">
          <cell r="N13" t="str">
            <v>Accessoire électromusculation</v>
          </cell>
          <cell r="O13" t="str">
            <v>Accessoire électromusculation-1</v>
          </cell>
        </row>
        <row r="14">
          <cell r="N14" t="str">
            <v>Accessoire épilation</v>
          </cell>
          <cell r="O14" t="str">
            <v>Accessoire épilation-1</v>
          </cell>
        </row>
        <row r="15">
          <cell r="N15" t="str">
            <v>Accessoire friteuse</v>
          </cell>
          <cell r="O15" t="str">
            <v>Accessoire friteuse-1</v>
          </cell>
        </row>
        <row r="16">
          <cell r="N16" t="str">
            <v>Accessoire machine a coudre</v>
          </cell>
          <cell r="O16" t="str">
            <v>Accessoire machine a coudre-1</v>
          </cell>
        </row>
        <row r="17">
          <cell r="N17" t="str">
            <v>Accessoire machine à soda</v>
          </cell>
          <cell r="O17" t="str">
            <v>Accessoire machine à soda-1</v>
          </cell>
        </row>
        <row r="18">
          <cell r="N18" t="str">
            <v>Accessoire nettoyeur haute pression</v>
          </cell>
          <cell r="O18" t="str">
            <v>Accessoire nettoyeur haute pression-1</v>
          </cell>
        </row>
        <row r="19">
          <cell r="N19" t="str">
            <v>Accessoire pour appareil de lavage</v>
          </cell>
          <cell r="O19" t="str">
            <v>Accessoire pour appareil de lavage-1</v>
          </cell>
        </row>
        <row r="20">
          <cell r="N20" t="str">
            <v>Accessoire barbecue et plancha</v>
          </cell>
          <cell r="O20" t="str">
            <v>Accessoire pour grand barbecue-1</v>
          </cell>
        </row>
        <row r="21">
          <cell r="N21" t="str">
            <v>Accessoire Réfrigérateur et Congélateur</v>
          </cell>
          <cell r="O21" t="str">
            <v>Accessoire pour réfrigérateur et congélateur-1</v>
          </cell>
        </row>
        <row r="22">
          <cell r="N22" t="str">
            <v>Accessoire pour sèche-linge</v>
          </cell>
          <cell r="O22" t="str">
            <v>Accessoire pour sèche-linge-1</v>
          </cell>
        </row>
        <row r="23">
          <cell r="N23" t="str">
            <v>Accessoire rasage</v>
          </cell>
          <cell r="O23" t="str">
            <v>Accessoire rasage-1</v>
          </cell>
        </row>
        <row r="24">
          <cell r="N24" t="str">
            <v>Conservation des aliments</v>
          </cell>
          <cell r="O24" t="str">
            <v>Accessoire repas-1</v>
          </cell>
        </row>
        <row r="25">
          <cell r="N25" t="str">
            <v>Accessoire robot</v>
          </cell>
          <cell r="O25" t="str">
            <v>Accessoire robot-1</v>
          </cell>
        </row>
        <row r="26">
          <cell r="N26" t="str">
            <v>Accessoire robot</v>
          </cell>
          <cell r="O26" t="str">
            <v>Accessoire robot-1</v>
          </cell>
        </row>
        <row r="27">
          <cell r="N27" t="str">
            <v>Accessoire soin traitant</v>
          </cell>
          <cell r="O27" t="str">
            <v>Accessoire soin traitant-1</v>
          </cell>
        </row>
        <row r="28">
          <cell r="N28" t="str">
            <v>Accessoire barbe</v>
          </cell>
          <cell r="O28" t="str">
            <v>Accessoires barbe</v>
          </cell>
        </row>
        <row r="29">
          <cell r="N29" t="str">
            <v>Accessoires cocktail-apéritif</v>
          </cell>
          <cell r="O29" t="str">
            <v>Accessoires cocktail-apéritif_Arts de la table</v>
          </cell>
        </row>
        <row r="30">
          <cell r="N30" t="str">
            <v>Accessoires cocktail-apéritif</v>
          </cell>
          <cell r="O30" t="str">
            <v>Accessoires cocktail-apéritif_Arts de la table</v>
          </cell>
        </row>
        <row r="31">
          <cell r="N31" t="str">
            <v>Accessoires de ménage</v>
          </cell>
          <cell r="O31" t="str">
            <v>Accessoires de ménage_Cuisine et maison</v>
          </cell>
        </row>
        <row r="32">
          <cell r="N32" t="str">
            <v>Accessoire soin traitant</v>
          </cell>
          <cell r="O32" t="str">
            <v>Accessoires de voyage_PEM</v>
          </cell>
        </row>
        <row r="33">
          <cell r="N33" t="str">
            <v>Accessoire soin traitant</v>
          </cell>
          <cell r="O33" t="str">
            <v>Accessoires de voyage_PEM</v>
          </cell>
        </row>
        <row r="34">
          <cell r="N34" t="str">
            <v>Accessoires nettoyeur vapeur et vitre</v>
          </cell>
          <cell r="O34" t="str">
            <v>Accessoires nettoyeur vapeur et vitre-1</v>
          </cell>
        </row>
        <row r="35">
          <cell r="N35" t="str">
            <v>Aide auditive</v>
          </cell>
          <cell r="O35" t="str">
            <v>Aide auditive_santé</v>
          </cell>
        </row>
        <row r="36">
          <cell r="N36" t="str">
            <v>Petite plomberie</v>
          </cell>
          <cell r="O36" t="str">
            <v>Aménagement sous évier-1</v>
          </cell>
        </row>
        <row r="37">
          <cell r="N37" t="str">
            <v>Ampoule four et micro-onde</v>
          </cell>
          <cell r="O37" t="str">
            <v>Ampoule-1</v>
          </cell>
        </row>
        <row r="38">
          <cell r="N38" t="str">
            <v>Anti calcaire</v>
          </cell>
          <cell r="O38" t="str">
            <v>Anti calcaire pour appareil de lavage-1</v>
          </cell>
        </row>
        <row r="39">
          <cell r="N39" t="str">
            <v>Anti calcaire</v>
          </cell>
          <cell r="O39" t="str">
            <v>Anti-calcaire pour repassage-1</v>
          </cell>
        </row>
        <row r="40">
          <cell r="N40" t="str">
            <v>Anti-moustiques</v>
          </cell>
          <cell r="O40" t="str">
            <v>Anti-moustiques_Cuisine et maison</v>
          </cell>
        </row>
        <row r="41">
          <cell r="N41" t="str">
            <v>Anti-moustiques</v>
          </cell>
          <cell r="O41" t="str">
            <v>Anti-moustiques_Cuisine et maison</v>
          </cell>
        </row>
        <row r="42">
          <cell r="N42" t="str">
            <v>Appareil anti-cellulite</v>
          </cell>
          <cell r="O42" t="str">
            <v>SOIN MINCEUR-1</v>
          </cell>
        </row>
        <row r="43">
          <cell r="N43" t="str">
            <v>Appareil respiratoire et inhalateur</v>
          </cell>
          <cell r="O43" t="str">
            <v>Inhalateurs-1</v>
          </cell>
        </row>
        <row r="44">
          <cell r="N44" t="str">
            <v>Inhalateur</v>
          </cell>
          <cell r="O44" t="str">
            <v>Inhalateurs_Santé</v>
          </cell>
        </row>
        <row r="45">
          <cell r="N45" t="str">
            <v>Inhalateur</v>
          </cell>
          <cell r="O45" t="str">
            <v>Inhalateurs_Santé</v>
          </cell>
        </row>
        <row r="46">
          <cell r="N46" t="str">
            <v>Cave de service</v>
          </cell>
          <cell r="O46" t="str">
            <v>Armoire de mise en température-1</v>
          </cell>
        </row>
        <row r="47">
          <cell r="N47" t="str">
            <v>Accessoires yaourtière</v>
          </cell>
          <cell r="O47" t="str">
            <v>Arome pour yaourt-1</v>
          </cell>
        </row>
        <row r="48">
          <cell r="N48" t="str">
            <v>Article de décoration</v>
          </cell>
          <cell r="O48" t="str">
            <v>Article de décoration-1</v>
          </cell>
        </row>
        <row r="49">
          <cell r="N49" t="str">
            <v>Aspirateur à main</v>
          </cell>
          <cell r="O49" t="str">
            <v>Aspirateur à main-1</v>
          </cell>
        </row>
        <row r="50">
          <cell r="N50" t="str">
            <v>Aspirateur avec sac</v>
          </cell>
          <cell r="O50" t="str">
            <v>Aspirateur avec sac-1</v>
          </cell>
        </row>
        <row r="51">
          <cell r="N51" t="str">
            <v>Aspirateur balai</v>
          </cell>
          <cell r="O51" t="str">
            <v>Aspirateur balai-1</v>
          </cell>
        </row>
        <row r="52">
          <cell r="N52" t="str">
            <v>Aspirateur eau et poussiere</v>
          </cell>
          <cell r="O52" t="str">
            <v>Aspirateur eau et poussiere-1</v>
          </cell>
        </row>
        <row r="53">
          <cell r="N53" t="str">
            <v>Aspirateur robot</v>
          </cell>
          <cell r="O53" t="str">
            <v>Aspirateur robot-1</v>
          </cell>
        </row>
        <row r="54">
          <cell r="N54" t="str">
            <v>Aspirateur sans sac</v>
          </cell>
          <cell r="O54" t="str">
            <v>Aspirateur sans sac-1</v>
          </cell>
        </row>
        <row r="55">
          <cell r="N55" t="str">
            <v>Autocuiseur</v>
          </cell>
          <cell r="O55" t="str">
            <v>Autocuiseur-1</v>
          </cell>
        </row>
        <row r="56">
          <cell r="N56" t="str">
            <v>Accessoire cave à vin</v>
          </cell>
          <cell r="O56" t="str">
            <v>Autour du vin_1</v>
          </cell>
        </row>
        <row r="57">
          <cell r="N57" t="str">
            <v>Café et thé</v>
          </cell>
          <cell r="O57" t="str">
            <v>Autre accessoire café et thé-1</v>
          </cell>
        </row>
        <row r="58">
          <cell r="N58" t="str">
            <v>Accessoire de cuisine</v>
          </cell>
          <cell r="O58" t="str">
            <v>Autre accessoire de cuisine-1</v>
          </cell>
        </row>
        <row r="59">
          <cell r="N59" t="str">
            <v>Autre accessoire soin du linge</v>
          </cell>
          <cell r="O59" t="str">
            <v>Autre accessoire soin du linge-1</v>
          </cell>
        </row>
        <row r="60">
          <cell r="N60" t="str">
            <v>Ustensile de cuisine</v>
          </cell>
          <cell r="O60" t="str">
            <v>Autre ustensiles de cuisine-1</v>
          </cell>
        </row>
        <row r="61">
          <cell r="N61" t="str">
            <v>Autres accessoire de cuisson</v>
          </cell>
          <cell r="O61" t="str">
            <v>Autres accessoire de cuisson-1</v>
          </cell>
        </row>
        <row r="62">
          <cell r="N62" t="str">
            <v>Accessoire Four et Micro-Onde</v>
          </cell>
          <cell r="O62" t="str">
            <v>Autres accessoires pour micro-ondes-1</v>
          </cell>
        </row>
        <row r="63">
          <cell r="N63" t="str">
            <v>Balance</v>
          </cell>
          <cell r="O63" t="str">
            <v>Balance-1</v>
          </cell>
        </row>
        <row r="64">
          <cell r="N64" t="str">
            <v>Balnéothérapie</v>
          </cell>
          <cell r="O64" t="str">
            <v>Balnéothérapie-1</v>
          </cell>
        </row>
        <row r="65">
          <cell r="N65" t="str">
            <v>Barbe à papa</v>
          </cell>
          <cell r="O65" t="str">
            <v>Barbe à papa-1</v>
          </cell>
        </row>
        <row r="66">
          <cell r="N66" t="str">
            <v>Barbecue</v>
          </cell>
          <cell r="O66" t="str">
            <v>Barbecue-1</v>
          </cell>
        </row>
        <row r="67">
          <cell r="N67" t="str">
            <v>Barbecue américain</v>
          </cell>
          <cell r="O67" t="str">
            <v>Barbecue grande largeur-1</v>
          </cell>
        </row>
        <row r="68">
          <cell r="N68" t="str">
            <v>Barrette de jonction</v>
          </cell>
          <cell r="O68" t="str">
            <v>Barrette de jonction-1</v>
          </cell>
        </row>
        <row r="69">
          <cell r="N69" t="str">
            <v>Batteur</v>
          </cell>
          <cell r="O69" t="str">
            <v>Batteur-1</v>
          </cell>
        </row>
        <row r="70">
          <cell r="N70" t="str">
            <v>Soin Corps et visage</v>
          </cell>
          <cell r="O70" t="str">
            <v>Beauté-1</v>
          </cell>
        </row>
        <row r="71">
          <cell r="N71" t="str">
            <v>Aide au sommeil</v>
          </cell>
          <cell r="O71" t="str">
            <v>Bien-être</v>
          </cell>
        </row>
        <row r="72">
          <cell r="N72" t="str">
            <v>Bigoudis chauffants</v>
          </cell>
          <cell r="O72" t="str">
            <v>Bigoudis chauffants-1</v>
          </cell>
        </row>
        <row r="73">
          <cell r="N73" t="str">
            <v>Blender</v>
          </cell>
          <cell r="O73" t="str">
            <v>Blender-1</v>
          </cell>
        </row>
        <row r="74">
          <cell r="N74" t="str">
            <v>Conservation des aliments</v>
          </cell>
          <cell r="O74" t="str">
            <v>Boîte alimentaire_Arts de la table</v>
          </cell>
        </row>
        <row r="75">
          <cell r="N75" t="str">
            <v>Conservation des aliments</v>
          </cell>
          <cell r="O75" t="str">
            <v>Boîte alimentaire_Arts de la table</v>
          </cell>
        </row>
        <row r="76">
          <cell r="N76" t="str">
            <v>Boîte de rangement</v>
          </cell>
          <cell r="O76" t="str">
            <v>Boîte de rangement-1</v>
          </cell>
        </row>
        <row r="77">
          <cell r="N77" t="str">
            <v>Bol</v>
          </cell>
          <cell r="O77" t="str">
            <v>Bols_Arts de la table</v>
          </cell>
        </row>
        <row r="78">
          <cell r="N78" t="str">
            <v>Bouilloire</v>
          </cell>
          <cell r="O78" t="str">
            <v>Bouilloire-1</v>
          </cell>
        </row>
        <row r="79">
          <cell r="N79" t="str">
            <v>Bouillotte</v>
          </cell>
          <cell r="O79" t="str">
            <v>Bouillotte-1</v>
          </cell>
        </row>
        <row r="80">
          <cell r="N80" t="str">
            <v>Bouteille et carafe filtrante</v>
          </cell>
          <cell r="O80" t="str">
            <v>Bouteille filtrante-1</v>
          </cell>
        </row>
        <row r="81">
          <cell r="N81" t="str">
            <v>Brosse à cheveux</v>
          </cell>
          <cell r="O81" t="str">
            <v>Brosse à cheveux-1</v>
          </cell>
        </row>
        <row r="82">
          <cell r="N82" t="str">
            <v>Brosse à dent electrique</v>
          </cell>
          <cell r="O82" t="str">
            <v>Brosse a dent electrique-1</v>
          </cell>
        </row>
        <row r="83">
          <cell r="N83" t="str">
            <v>Brosse aspirateur</v>
          </cell>
          <cell r="O83" t="str">
            <v>Brosse aspirateur-1</v>
          </cell>
        </row>
        <row r="84">
          <cell r="N84" t="str">
            <v>Brosse coiffante</v>
          </cell>
          <cell r="O84" t="str">
            <v>Brosse coiffante-1</v>
          </cell>
        </row>
        <row r="85">
          <cell r="N85" t="str">
            <v>Brosse nettoyante</v>
          </cell>
          <cell r="O85" t="str">
            <v>BROSSE NETTOYANTE VISAGE-1</v>
          </cell>
        </row>
        <row r="86">
          <cell r="N86" t="str">
            <v>Brosse nettoyante</v>
          </cell>
          <cell r="O86" t="str">
            <v>BROSSE NETTOYANTE VISAGE-1</v>
          </cell>
        </row>
        <row r="87">
          <cell r="N87" t="str">
            <v>Accessoire dentaire</v>
          </cell>
          <cell r="O87" t="str">
            <v>Accessoire dentaire-1</v>
          </cell>
        </row>
        <row r="88">
          <cell r="N88" t="str">
            <v>Accessoire cuisinière et plaque de cuisson</v>
          </cell>
          <cell r="O88" t="str">
            <v>Cache-plaque-1</v>
          </cell>
        </row>
        <row r="89">
          <cell r="N89" t="str">
            <v>Café et thé</v>
          </cell>
          <cell r="O89" t="str">
            <v>Café en grain-1</v>
          </cell>
        </row>
        <row r="90">
          <cell r="N90" t="str">
            <v>Café et thé</v>
          </cell>
          <cell r="O90" t="str">
            <v>Café en grain-1</v>
          </cell>
        </row>
        <row r="91">
          <cell r="N91" t="str">
            <v>Café et thé</v>
          </cell>
          <cell r="O91" t="str">
            <v>Café moulu-1</v>
          </cell>
        </row>
        <row r="92">
          <cell r="N92" t="str">
            <v>Café et thé</v>
          </cell>
          <cell r="O92" t="str">
            <v>Café moulu-1</v>
          </cell>
        </row>
        <row r="93">
          <cell r="N93" t="str">
            <v>Cafetière</v>
          </cell>
          <cell r="O93" t="str">
            <v>Cafetière-1</v>
          </cell>
        </row>
        <row r="94">
          <cell r="N94" t="str">
            <v>Cafetière à dosette</v>
          </cell>
          <cell r="O94" t="str">
            <v>Cafetière à dosette-1</v>
          </cell>
        </row>
        <row r="95">
          <cell r="N95" t="str">
            <v>Cafetière italienne</v>
          </cell>
          <cell r="O95" t="str">
            <v>Cafetière italienne-1</v>
          </cell>
        </row>
        <row r="96">
          <cell r="N96" t="str">
            <v>Capsule café</v>
          </cell>
          <cell r="O96" t="str">
            <v>Capsule café-1</v>
          </cell>
        </row>
        <row r="97">
          <cell r="N97" t="str">
            <v>Capsule café</v>
          </cell>
          <cell r="O97" t="str">
            <v>Capsule café-1</v>
          </cell>
        </row>
        <row r="98">
          <cell r="N98" t="str">
            <v>Capteur connecté</v>
          </cell>
          <cell r="O98" t="str">
            <v>Capteur connecté_santé connectée</v>
          </cell>
        </row>
        <row r="99">
          <cell r="N99" t="str">
            <v>Capteur connecté</v>
          </cell>
          <cell r="O99" t="str">
            <v>Capteur connecté_santé connectée</v>
          </cell>
        </row>
        <row r="100">
          <cell r="N100" t="str">
            <v>Accessoire autour du vin</v>
          </cell>
          <cell r="O100" t="str">
            <v>Objet pour le vin_Arts de la table</v>
          </cell>
        </row>
        <row r="101">
          <cell r="N101" t="str">
            <v>Bouteille et carafe filtrante</v>
          </cell>
          <cell r="O101" t="str">
            <v>Carafe filtrante-1</v>
          </cell>
        </row>
        <row r="102">
          <cell r="N102" t="str">
            <v>Carafes</v>
          </cell>
          <cell r="O102" t="str">
            <v>Carafes_Arts de la table</v>
          </cell>
        </row>
        <row r="103">
          <cell r="N103" t="str">
            <v>Cartouche filtrante pour cafetière</v>
          </cell>
          <cell r="O103" t="str">
            <v>Cartouche filtrante pour cafetière-1</v>
          </cell>
        </row>
        <row r="104">
          <cell r="N104" t="str">
            <v>Cartouche filtre à eau</v>
          </cell>
          <cell r="O104" t="str">
            <v>Cartouche filtre à eau-1</v>
          </cell>
        </row>
        <row r="105">
          <cell r="N105" t="str">
            <v>Casserolerie</v>
          </cell>
          <cell r="O105" t="str">
            <v>Casserole-1</v>
          </cell>
        </row>
        <row r="106">
          <cell r="N106" t="str">
            <v>Cave à chocolat</v>
          </cell>
          <cell r="O106" t="str">
            <v>CAVE À CHOCOLAT-1</v>
          </cell>
        </row>
        <row r="107">
          <cell r="N107" t="str">
            <v>Cave à cigare</v>
          </cell>
          <cell r="O107" t="str">
            <v>Cave à cigare-1</v>
          </cell>
        </row>
        <row r="108">
          <cell r="N108" t="str">
            <v>Cave à vin</v>
          </cell>
          <cell r="O108" t="str">
            <v>Cave à vin d'appoint-1</v>
          </cell>
        </row>
        <row r="109">
          <cell r="N109" t="str">
            <v>Cave à vin</v>
          </cell>
          <cell r="O109" t="str">
            <v>Cave a vin encastrable-1</v>
          </cell>
        </row>
        <row r="110">
          <cell r="N110" t="str">
            <v>Cave de service</v>
          </cell>
          <cell r="O110" t="str">
            <v>Cave de service-1</v>
          </cell>
        </row>
        <row r="111">
          <cell r="N111" t="str">
            <v>Cave de vieillissement</v>
          </cell>
          <cell r="O111" t="str">
            <v>Cave de vieillissement-1</v>
          </cell>
        </row>
        <row r="112">
          <cell r="N112" t="str">
            <v>Cave multi-températures</v>
          </cell>
          <cell r="O112" t="str">
            <v>Cave multi-températures-1</v>
          </cell>
        </row>
        <row r="113">
          <cell r="N113" t="str">
            <v>Ceinture chauffante</v>
          </cell>
          <cell r="O113" t="str">
            <v>Ceinture chauffante-1</v>
          </cell>
        </row>
        <row r="114">
          <cell r="N114" t="str">
            <v>Centrale vapeur</v>
          </cell>
          <cell r="O114" t="str">
            <v>Centrale vapeur-1</v>
          </cell>
        </row>
        <row r="115">
          <cell r="N115" t="str">
            <v>Centre de repassage</v>
          </cell>
          <cell r="O115" t="str">
            <v>Centre de repassage-1</v>
          </cell>
        </row>
        <row r="116">
          <cell r="N116" t="str">
            <v>Centrifugeuse</v>
          </cell>
          <cell r="O116" t="str">
            <v>Centrifugeuse-1</v>
          </cell>
        </row>
        <row r="117">
          <cell r="N117" t="str">
            <v>Chalumeau / allume gaz</v>
          </cell>
          <cell r="O117" t="str">
            <v>Chalumeau et allume gaz-1</v>
          </cell>
        </row>
        <row r="118">
          <cell r="N118" t="str">
            <v>Chauffage de chantier</v>
          </cell>
          <cell r="O118" t="str">
            <v>Chauffage de chantier_PEM</v>
          </cell>
        </row>
        <row r="119">
          <cell r="N119" t="str">
            <v>Chauffage infrarouge</v>
          </cell>
          <cell r="O119" t="str">
            <v>Chauffage infrarouge_PEM</v>
          </cell>
        </row>
        <row r="120">
          <cell r="N120" t="str">
            <v>Chauffage soufflant</v>
          </cell>
          <cell r="O120" t="str">
            <v>Chauffage soufflant-1</v>
          </cell>
        </row>
        <row r="121">
          <cell r="N121" t="str">
            <v>Chauffe pied</v>
          </cell>
          <cell r="O121" t="str">
            <v>Chauffe pied-1</v>
          </cell>
        </row>
        <row r="122">
          <cell r="N122" t="str">
            <v>Chauffe plat et assiette</v>
          </cell>
          <cell r="O122" t="str">
            <v>Chauffe plat et assiette-1</v>
          </cell>
        </row>
        <row r="123">
          <cell r="N123" t="str">
            <v>Chaufferette</v>
          </cell>
          <cell r="O123" t="str">
            <v>Chaufferette-1</v>
          </cell>
        </row>
        <row r="124">
          <cell r="N124" t="str">
            <v>Cheminée électrique</v>
          </cell>
          <cell r="O124" t="str">
            <v>Cheminée électrique-1</v>
          </cell>
        </row>
        <row r="125">
          <cell r="N125" t="str">
            <v>Accessoires de ménage</v>
          </cell>
          <cell r="O125" t="str">
            <v>Chiffon microfibres-1</v>
          </cell>
        </row>
        <row r="126">
          <cell r="N126" t="str">
            <v>Chocolatière</v>
          </cell>
          <cell r="O126" t="str">
            <v>Chocolatière-1</v>
          </cell>
        </row>
        <row r="127">
          <cell r="N127" t="str">
            <v>Cireuse à chaussures</v>
          </cell>
          <cell r="O127" t="str">
            <v>Cireuse à chaussures-1</v>
          </cell>
        </row>
        <row r="128">
          <cell r="N128" t="str">
            <v>Cireuse sol et parquet</v>
          </cell>
          <cell r="O128" t="str">
            <v>Cireuse sol et parquet-1</v>
          </cell>
        </row>
        <row r="129">
          <cell r="N129" t="str">
            <v>Accessoire cave à vin</v>
          </cell>
          <cell r="O129" t="str">
            <v>Clayette pour cave à vin-1</v>
          </cell>
        </row>
        <row r="130">
          <cell r="N130" t="str">
            <v>Climatiseur fixe</v>
          </cell>
          <cell r="O130" t="str">
            <v>Climatiseur fixe-1</v>
          </cell>
        </row>
        <row r="131">
          <cell r="N131" t="str">
            <v>Climatiseur-mobile</v>
          </cell>
          <cell r="O131" t="str">
            <v>Climatiseur mobile-1</v>
          </cell>
        </row>
        <row r="132">
          <cell r="N132" t="str">
            <v>Cocotte faitout marmite</v>
          </cell>
          <cell r="O132" t="str">
            <v>Cocotte faitout marmite-1</v>
          </cell>
        </row>
        <row r="133">
          <cell r="N133" t="str">
            <v>Accessoire de cuisine</v>
          </cell>
          <cell r="O133" t="str">
            <v>Coffret cuisine-1</v>
          </cell>
        </row>
        <row r="134">
          <cell r="N134" t="str">
            <v>Accessoire autour du vin</v>
          </cell>
          <cell r="O134" t="str">
            <v>Coffret vin-1</v>
          </cell>
        </row>
        <row r="135">
          <cell r="N135" t="str">
            <v>Accessoire autour du vin</v>
          </cell>
          <cell r="O135" t="str">
            <v>Coffret vin-1</v>
          </cell>
        </row>
        <row r="136">
          <cell r="N136" t="str">
            <v>Combiné dentaire</v>
          </cell>
          <cell r="O136" t="str">
            <v>Combiné dentaire-1</v>
          </cell>
        </row>
        <row r="137">
          <cell r="N137" t="str">
            <v>Combiné expresso cafetière</v>
          </cell>
          <cell r="O137" t="str">
            <v>Combiné expresso cafetière-1</v>
          </cell>
        </row>
        <row r="138">
          <cell r="N138" t="str">
            <v>Congélateur armoire</v>
          </cell>
          <cell r="O138" t="str">
            <v>Congélateur armoire-1</v>
          </cell>
        </row>
        <row r="139">
          <cell r="N139" t="str">
            <v>Congélateur armoire</v>
          </cell>
          <cell r="O139" t="str">
            <v>Congélateur armoire encastrable-1</v>
          </cell>
        </row>
        <row r="140">
          <cell r="N140" t="str">
            <v>Congélateur bar</v>
          </cell>
          <cell r="O140" t="str">
            <v>Congélateur bar-1</v>
          </cell>
        </row>
        <row r="141">
          <cell r="N141" t="str">
            <v>Congélateur coffre</v>
          </cell>
          <cell r="O141" t="str">
            <v>Congélateur coffre-1</v>
          </cell>
        </row>
        <row r="142">
          <cell r="N142" t="str">
            <v>Congélateur sous plan</v>
          </cell>
          <cell r="O142" t="str">
            <v>Congélateur sous plan-1</v>
          </cell>
        </row>
        <row r="143">
          <cell r="N143" t="str">
            <v>Convecteur</v>
          </cell>
          <cell r="O143" t="str">
            <v>Convecteur-1</v>
          </cell>
        </row>
        <row r="144">
          <cell r="N144" t="str">
            <v>Conservation des aliments</v>
          </cell>
          <cell r="O144" t="str">
            <v>Corbeille à fruits-1</v>
          </cell>
        </row>
        <row r="145">
          <cell r="N145" t="str">
            <v>Cordon d'alimentation</v>
          </cell>
          <cell r="O145" t="str">
            <v>Cordon d'alimentation-1</v>
          </cell>
        </row>
        <row r="146">
          <cell r="N146" t="str">
            <v>Couteau</v>
          </cell>
          <cell r="O146" t="str">
            <v>Couteau-1</v>
          </cell>
        </row>
        <row r="147">
          <cell r="N147" t="str">
            <v>Couteau électrique</v>
          </cell>
          <cell r="O147" t="str">
            <v>Couteau électrique-1</v>
          </cell>
        </row>
        <row r="148">
          <cell r="N148" t="str">
            <v>Couverture chauffante</v>
          </cell>
          <cell r="O148" t="str">
            <v>Couverture chauffante-1</v>
          </cell>
        </row>
        <row r="149">
          <cell r="N149" t="str">
            <v>Crédence</v>
          </cell>
          <cell r="O149" t="str">
            <v>Crédence-1</v>
          </cell>
        </row>
        <row r="150">
          <cell r="N150" t="str">
            <v>Crêpiere</v>
          </cell>
          <cell r="O150" t="str">
            <v>Crepiere-1</v>
          </cell>
        </row>
        <row r="151">
          <cell r="N151" t="str">
            <v>Cuiseur à oeuf</v>
          </cell>
          <cell r="O151" t="str">
            <v>Cuiseur à oeuf-1</v>
          </cell>
        </row>
        <row r="152">
          <cell r="N152" t="str">
            <v>Cuiseur à riz</v>
          </cell>
          <cell r="O152" t="str">
            <v>Cuiseur à riz-1</v>
          </cell>
        </row>
        <row r="153">
          <cell r="N153" t="str">
            <v>Cuiseur vapeur</v>
          </cell>
          <cell r="O153" t="str">
            <v>Cuiseur vapeur-1</v>
          </cell>
        </row>
        <row r="154">
          <cell r="N154" t="str">
            <v>Cuisinière électrique</v>
          </cell>
          <cell r="O154" t="str">
            <v>Cuisinière électrique-1</v>
          </cell>
        </row>
        <row r="155">
          <cell r="N155" t="str">
            <v>Cuisinière induction</v>
          </cell>
          <cell r="O155" t="str">
            <v>Cuisinière induction-1</v>
          </cell>
        </row>
        <row r="156">
          <cell r="N156" t="str">
            <v>Cuisinière mixte</v>
          </cell>
          <cell r="O156" t="str">
            <v>Cuisinière mixte-1</v>
          </cell>
        </row>
        <row r="157">
          <cell r="N157" t="str">
            <v>Cuisinière vitrocéramique</v>
          </cell>
          <cell r="O157" t="str">
            <v>Cuisinière vitrocéramique-1</v>
          </cell>
        </row>
        <row r="158">
          <cell r="N158" t="str">
            <v>Crêpiere</v>
          </cell>
          <cell r="O158" t="str">
            <v>Cuisson spécifique-1</v>
          </cell>
        </row>
        <row r="159">
          <cell r="N159" t="str">
            <v>Défroisseur</v>
          </cell>
          <cell r="O159" t="str">
            <v>Défroisseur_ Soin du linge</v>
          </cell>
        </row>
        <row r="160">
          <cell r="N160" t="str">
            <v>Défroisseur</v>
          </cell>
          <cell r="O160" t="str">
            <v>Défroisseur_ Soin du linge</v>
          </cell>
        </row>
        <row r="161">
          <cell r="N161" t="str">
            <v>Déshumidificateur</v>
          </cell>
          <cell r="O161" t="str">
            <v>Déshumidificateur-1</v>
          </cell>
        </row>
        <row r="162">
          <cell r="N162" t="str">
            <v>Stérilisateur</v>
          </cell>
          <cell r="O162" t="str">
            <v>Déshydrateur et stérilisateur-1</v>
          </cell>
        </row>
        <row r="163">
          <cell r="N163" t="str">
            <v>Desserte</v>
          </cell>
          <cell r="O163" t="str">
            <v>Desserte-1</v>
          </cell>
        </row>
        <row r="164">
          <cell r="N164" t="str">
            <v>Détartrant / désodorisant</v>
          </cell>
          <cell r="O164" t="str">
            <v>Détartrant / désodorisant-1</v>
          </cell>
        </row>
        <row r="165">
          <cell r="N165" t="str">
            <v>Diffuseur d’ambiance</v>
          </cell>
          <cell r="O165" t="str">
            <v>Diffuseur d'arômes-1</v>
          </cell>
        </row>
        <row r="166">
          <cell r="N166" t="str">
            <v>Diffuseur d’ambiance</v>
          </cell>
          <cell r="O166" t="str">
            <v>Diffuseur de brume-1</v>
          </cell>
        </row>
        <row r="167">
          <cell r="N167" t="str">
            <v>Dosette café</v>
          </cell>
          <cell r="O167" t="str">
            <v>Dosette café-1</v>
          </cell>
        </row>
        <row r="168">
          <cell r="N168" t="str">
            <v>Dosette café</v>
          </cell>
          <cell r="O168" t="str">
            <v>Dosette café-1</v>
          </cell>
        </row>
        <row r="169">
          <cell r="N169" t="str">
            <v>Produits d’entretien soin du linge</v>
          </cell>
          <cell r="O169" t="str">
            <v>Eau parfumée et entretien-1</v>
          </cell>
        </row>
        <row r="170">
          <cell r="N170" t="str">
            <v>Ustensile de cuisine</v>
          </cell>
          <cell r="O170" t="str">
            <v>Econome et Epluche-1</v>
          </cell>
        </row>
        <row r="171">
          <cell r="N171" t="str">
            <v>Electrostimulation</v>
          </cell>
          <cell r="O171" t="str">
            <v>Electrostimulation-1</v>
          </cell>
        </row>
        <row r="172">
          <cell r="N172" t="str">
            <v>Emulsionneur et mousseur à lait</v>
          </cell>
          <cell r="O172" t="str">
            <v>Emulsionneur et mousseur à lait-1</v>
          </cell>
        </row>
        <row r="173">
          <cell r="N173" t="str">
            <v>Ensemble petit déjeuner</v>
          </cell>
          <cell r="O173" t="str">
            <v>Ensemble petit déjeuner-1</v>
          </cell>
        </row>
        <row r="174">
          <cell r="N174" t="str">
            <v>Produits d’entretien cuisson</v>
          </cell>
          <cell r="O174" t="str">
            <v>Entretien barbecue et plancha-1</v>
          </cell>
        </row>
        <row r="175">
          <cell r="N175" t="str">
            <v>Produits d’entretien soin du linge</v>
          </cell>
          <cell r="O175" t="str">
            <v>Entretien du linge-1</v>
          </cell>
        </row>
        <row r="176">
          <cell r="N176" t="str">
            <v>Accessoire de cuisine</v>
          </cell>
          <cell r="O176" t="str">
            <v>Epices et vinaigrette-1</v>
          </cell>
        </row>
        <row r="177">
          <cell r="N177" t="str">
            <v>Epilateur à cire</v>
          </cell>
          <cell r="O177" t="str">
            <v>Epilateur à cire-1</v>
          </cell>
        </row>
        <row r="178">
          <cell r="N178" t="str">
            <v>Epilateur électrique</v>
          </cell>
          <cell r="O178" t="str">
            <v>Epilateur-1</v>
          </cell>
        </row>
        <row r="179">
          <cell r="N179" t="str">
            <v>Epilation semi-définitive</v>
          </cell>
          <cell r="O179" t="str">
            <v>Epilation semi-définitive-1</v>
          </cell>
        </row>
        <row r="180">
          <cell r="N180" t="str">
            <v>Essoreuse</v>
          </cell>
          <cell r="O180" t="str">
            <v>Essoreuse-1</v>
          </cell>
        </row>
        <row r="181">
          <cell r="N181" t="str">
            <v>Evier</v>
          </cell>
          <cell r="O181" t="str">
            <v>Evier-1</v>
          </cell>
        </row>
        <row r="182">
          <cell r="N182" t="str">
            <v>Expresso</v>
          </cell>
          <cell r="O182" t="str">
            <v>Expresso-1</v>
          </cell>
        </row>
        <row r="183">
          <cell r="N183" t="str">
            <v>EXPRESSO AVEC BROYEUR</v>
          </cell>
          <cell r="O183" t="str">
            <v>EXPRESSO AVEC BROYEUR-1</v>
          </cell>
        </row>
        <row r="184">
          <cell r="N184" t="str">
            <v>EXPRESSO AVEC BROYEUR</v>
          </cell>
          <cell r="O184" t="str">
            <v>EXPRESSO AVEC BROYEUR-1</v>
          </cell>
        </row>
        <row r="185">
          <cell r="N185" t="str">
            <v>Expresso</v>
          </cell>
          <cell r="O185" t="str">
            <v>Expresso portable-1</v>
          </cell>
        </row>
        <row r="186">
          <cell r="N186" t="str">
            <v>Extracteur de jus</v>
          </cell>
          <cell r="O186" t="str">
            <v>Extracteur de jus_PEM</v>
          </cell>
        </row>
        <row r="187">
          <cell r="N187" t="str">
            <v>Fabrique à glaçons</v>
          </cell>
          <cell r="O187" t="str">
            <v>Fabrique à glaçons-1</v>
          </cell>
        </row>
        <row r="188">
          <cell r="N188" t="str">
            <v>Fauteuil massant</v>
          </cell>
          <cell r="O188" t="str">
            <v>Fauteuil massant-1</v>
          </cell>
        </row>
        <row r="189">
          <cell r="N189" t="str">
            <v>Fer a repasser</v>
          </cell>
          <cell r="O189" t="str">
            <v>Fer a repasser-1</v>
          </cell>
        </row>
        <row r="190">
          <cell r="N190" t="str">
            <v>Fers à boucler</v>
          </cell>
          <cell r="O190" t="str">
            <v>Fers a boucler-1</v>
          </cell>
        </row>
        <row r="191">
          <cell r="N191" t="str">
            <v>Conservation des aliments</v>
          </cell>
          <cell r="O191" t="str">
            <v>Film et sac alimentaire-1</v>
          </cell>
        </row>
        <row r="192">
          <cell r="N192" t="str">
            <v>Filtre à café</v>
          </cell>
          <cell r="O192" t="str">
            <v>Filtre à café-1</v>
          </cell>
        </row>
        <row r="193">
          <cell r="N193" t="str">
            <v>Filtre à robinet</v>
          </cell>
          <cell r="O193" t="str">
            <v>Filtre à robinet-1</v>
          </cell>
        </row>
        <row r="194">
          <cell r="N194" t="str">
            <v>Accessoire Hotte</v>
          </cell>
          <cell r="O194" t="str">
            <v>Filtre de hotte anti graisse-1</v>
          </cell>
        </row>
        <row r="195">
          <cell r="N195" t="str">
            <v>Accessoire Hotte</v>
          </cell>
          <cell r="O195" t="str">
            <v>Filtre de hotte anti odeurs-1</v>
          </cell>
        </row>
        <row r="196">
          <cell r="N196" t="str">
            <v>Accessoire aspirateur et cireuse</v>
          </cell>
          <cell r="O196" t="str">
            <v>Filtre pour aspirateur-1</v>
          </cell>
        </row>
        <row r="197">
          <cell r="N197" t="str">
            <v>Accessoire cave à vin</v>
          </cell>
          <cell r="O197" t="str">
            <v>Filtre pour cave à vin-1</v>
          </cell>
        </row>
        <row r="198">
          <cell r="N198" t="str">
            <v>Accessoire Réfrigérateur et Congélateur</v>
          </cell>
          <cell r="O198" t="str">
            <v>Filtre réfrigérateur américain-1</v>
          </cell>
        </row>
        <row r="199">
          <cell r="N199" t="str">
            <v>Fondue</v>
          </cell>
          <cell r="O199" t="str">
            <v>Fondue-1</v>
          </cell>
        </row>
        <row r="200">
          <cell r="N200" t="str">
            <v>Fondue</v>
          </cell>
          <cell r="O200" t="str">
            <v>Fondue chocolat-1</v>
          </cell>
        </row>
        <row r="201">
          <cell r="N201" t="str">
            <v>Fontaine à chocolat</v>
          </cell>
          <cell r="O201" t="str">
            <v>Fontaine à chocolat-1</v>
          </cell>
        </row>
        <row r="202">
          <cell r="N202" t="str">
            <v>Four</v>
          </cell>
          <cell r="O202" t="str">
            <v>Four autres dimensions-1</v>
          </cell>
        </row>
        <row r="203">
          <cell r="N203" t="str">
            <v>Four</v>
          </cell>
          <cell r="O203" t="str">
            <v>Four encastrable-1</v>
          </cell>
        </row>
        <row r="204">
          <cell r="N204" t="str">
            <v>Four</v>
          </cell>
          <cell r="O204" t="str">
            <v>Four vapeur-1</v>
          </cell>
        </row>
        <row r="205">
          <cell r="N205" t="str">
            <v>Friteuse</v>
          </cell>
          <cell r="O205" t="str">
            <v>Friteuse-1</v>
          </cell>
        </row>
        <row r="206">
          <cell r="N206" t="str">
            <v>Accessoire Hotte</v>
          </cell>
          <cell r="O206" t="str">
            <v>Gaine de hotte-1</v>
          </cell>
        </row>
        <row r="207">
          <cell r="N207" t="str">
            <v>Gaufrier et croque-monsieur</v>
          </cell>
          <cell r="O207" t="str">
            <v>Gaufrier et croque-monsieur-1</v>
          </cell>
        </row>
        <row r="208">
          <cell r="N208" t="str">
            <v>Gaziniere</v>
          </cell>
          <cell r="O208" t="str">
            <v>Cuisinière gaz-1</v>
          </cell>
        </row>
        <row r="209">
          <cell r="N209" t="str">
            <v>Glacière électrique</v>
          </cell>
          <cell r="O209" t="str">
            <v>Glacière électrique_1 pem</v>
          </cell>
        </row>
        <row r="210">
          <cell r="N210" t="str">
            <v>Accessoire rasage</v>
          </cell>
          <cell r="O210" t="str">
            <v>Grille et tête de rasoir-1</v>
          </cell>
        </row>
        <row r="211">
          <cell r="N211" t="str">
            <v>Grille pain</v>
          </cell>
          <cell r="O211" t="str">
            <v>Grille pain-1</v>
          </cell>
        </row>
        <row r="212">
          <cell r="N212" t="str">
            <v>Grille-viande</v>
          </cell>
          <cell r="O212" t="str">
            <v>Grille-viande-1</v>
          </cell>
        </row>
        <row r="213">
          <cell r="N213" t="str">
            <v>Groupe filtrant</v>
          </cell>
          <cell r="O213" t="str">
            <v>Groupe filtrant-1</v>
          </cell>
        </row>
        <row r="214">
          <cell r="N214" t="str">
            <v>Habillage de porte</v>
          </cell>
          <cell r="O214" t="str">
            <v>Habillage de porte-1</v>
          </cell>
        </row>
        <row r="215">
          <cell r="N215" t="str">
            <v>Hachoir</v>
          </cell>
          <cell r="O215" t="str">
            <v>Hachoir-1</v>
          </cell>
        </row>
        <row r="216">
          <cell r="N216" t="str">
            <v>Hot-dog</v>
          </cell>
          <cell r="O216" t="str">
            <v>Hot-dog-1</v>
          </cell>
        </row>
        <row r="217">
          <cell r="N217" t="str">
            <v>Hotte décorative murale</v>
          </cell>
          <cell r="O217" t="str">
            <v>Hotte décorative murale-1</v>
          </cell>
        </row>
        <row r="218">
          <cell r="N218" t="str">
            <v>Hotte escamotable</v>
          </cell>
          <cell r="O218" t="str">
            <v>Hotte escamotable-1</v>
          </cell>
        </row>
        <row r="219">
          <cell r="N219" t="str">
            <v>Hotte îlot</v>
          </cell>
          <cell r="O219" t="str">
            <v>Hotte îlot-1</v>
          </cell>
        </row>
        <row r="220">
          <cell r="N220" t="str">
            <v>Hotte sans moteur</v>
          </cell>
          <cell r="O220" t="str">
            <v>Hotte sans moteur et moteur-1</v>
          </cell>
        </row>
        <row r="221">
          <cell r="N221" t="str">
            <v>Hotte tiroir</v>
          </cell>
          <cell r="O221" t="str">
            <v>Hotte tiroir-1</v>
          </cell>
        </row>
        <row r="222">
          <cell r="N222" t="str">
            <v>Hotte Casquette</v>
          </cell>
          <cell r="O222" t="str">
            <v>Hotte visière-1</v>
          </cell>
        </row>
        <row r="223">
          <cell r="N223" t="str">
            <v>Autre accessoire soin du linge</v>
          </cell>
          <cell r="O223" t="str">
            <v>Housse de rangement-1</v>
          </cell>
        </row>
        <row r="224">
          <cell r="N224" t="str">
            <v>Autre accessoire soin du linge</v>
          </cell>
          <cell r="O224" t="str">
            <v>Housse de table-1</v>
          </cell>
        </row>
        <row r="225">
          <cell r="N225" t="str">
            <v>Accessoire barbecue et plancha</v>
          </cell>
          <cell r="O225" t="str">
            <v>Housse pour barbecue/plancha-1</v>
          </cell>
        </row>
        <row r="226">
          <cell r="N226" t="str">
            <v>Huiles essentielles</v>
          </cell>
          <cell r="O226" t="str">
            <v>Huiles essentielles-1</v>
          </cell>
        </row>
        <row r="227">
          <cell r="N227" t="str">
            <v>Humidificateur</v>
          </cell>
          <cell r="O227" t="str">
            <v>Humidificateur-1</v>
          </cell>
        </row>
        <row r="228">
          <cell r="N228" t="str">
            <v>Hydropulseur</v>
          </cell>
          <cell r="O228" t="str">
            <v>Hydropulseur-1</v>
          </cell>
        </row>
        <row r="229">
          <cell r="N229" t="str">
            <v>Kit de superposition</v>
          </cell>
          <cell r="O229" t="str">
            <v>Kit de superposition-1</v>
          </cell>
        </row>
        <row r="230">
          <cell r="N230" t="str">
            <v>Lampe d'ambiance</v>
          </cell>
          <cell r="O230" t="str">
            <v>Lampe d'ambiance-1</v>
          </cell>
        </row>
        <row r="231">
          <cell r="N231" t="str">
            <v>Lampe infrarouge</v>
          </cell>
          <cell r="O231" t="str">
            <v>Lampe infrarouge-1</v>
          </cell>
        </row>
        <row r="232">
          <cell r="N232" t="str">
            <v>Lave linge hublot</v>
          </cell>
          <cell r="O232" t="str">
            <v>Lave linge hublot-1</v>
          </cell>
        </row>
        <row r="233">
          <cell r="N233" t="str">
            <v>Lave linge hublot</v>
          </cell>
          <cell r="O233" t="str">
            <v>Lave linge hublot-1</v>
          </cell>
        </row>
        <row r="234">
          <cell r="N234" t="str">
            <v>Lave linge top par le dessus</v>
          </cell>
          <cell r="O234" t="str">
            <v>Lave linge ouverture dessus-1</v>
          </cell>
        </row>
        <row r="235">
          <cell r="N235" t="str">
            <v>Lave-linge séchant</v>
          </cell>
          <cell r="O235" t="str">
            <v>Lave linge séchant encastrable-1</v>
          </cell>
        </row>
        <row r="236">
          <cell r="N236" t="str">
            <v>Lave-linge séchant</v>
          </cell>
          <cell r="O236" t="str">
            <v>Lave linge séchant pose libre-1</v>
          </cell>
        </row>
        <row r="237">
          <cell r="N237" t="str">
            <v>Lave linge hublot</v>
          </cell>
          <cell r="O237" t="str">
            <v>Lave linge semi pro-1</v>
          </cell>
        </row>
        <row r="238">
          <cell r="N238" t="str">
            <v>Lave linge hublot</v>
          </cell>
          <cell r="O238" t="str">
            <v>Lave linge semi pro-1</v>
          </cell>
        </row>
        <row r="239">
          <cell r="N239" t="str">
            <v>Lave-vaisselle</v>
          </cell>
          <cell r="O239" t="str">
            <v>Lave vaisselle-1</v>
          </cell>
        </row>
        <row r="240">
          <cell r="N240" t="str">
            <v>Lave-vaisselle</v>
          </cell>
          <cell r="O240" t="str">
            <v>Lave vaisselle encastrable-1</v>
          </cell>
        </row>
        <row r="241">
          <cell r="N241" t="str">
            <v>Lave-vaisselle</v>
          </cell>
          <cell r="O241" t="str">
            <v>Lave vaisselle semi pro-1</v>
          </cell>
        </row>
        <row r="242">
          <cell r="N242" t="str">
            <v>Lave-vaisselle</v>
          </cell>
          <cell r="O242" t="str">
            <v>Lave vaisselle semi pro-1</v>
          </cell>
        </row>
        <row r="243">
          <cell r="N243" t="str">
            <v>Lessive</v>
          </cell>
          <cell r="O243" t="str">
            <v>Lessive_Lavage</v>
          </cell>
        </row>
        <row r="244">
          <cell r="N244" t="str">
            <v>Lessive</v>
          </cell>
          <cell r="O244" t="str">
            <v>Lessive_Lavage</v>
          </cell>
        </row>
        <row r="245">
          <cell r="N245" t="str">
            <v>Lisseur</v>
          </cell>
          <cell r="O245" t="str">
            <v>Lisseur-1</v>
          </cell>
        </row>
        <row r="246">
          <cell r="N246" t="str">
            <v>Luminothérapie</v>
          </cell>
          <cell r="O246" t="str">
            <v>Luminothérapie-1</v>
          </cell>
        </row>
        <row r="247">
          <cell r="N247" t="str">
            <v>Machine à café encastrable</v>
          </cell>
          <cell r="O247" t="str">
            <v>Machine à café encastrable-1</v>
          </cell>
        </row>
        <row r="248">
          <cell r="N248" t="str">
            <v>Machine à coudre</v>
          </cell>
          <cell r="O248" t="str">
            <v>Machine a coudre-1</v>
          </cell>
        </row>
        <row r="249">
          <cell r="N249" t="str">
            <v>Machine à gâteaux</v>
          </cell>
          <cell r="O249" t="str">
            <v>Machine à gâteaux-1</v>
          </cell>
        </row>
        <row r="250">
          <cell r="N250" t="str">
            <v>Machine à Granita</v>
          </cell>
          <cell r="O250" t="str">
            <v>MACHINE À GRANITA-1</v>
          </cell>
        </row>
        <row r="251">
          <cell r="N251" t="str">
            <v>Machine a pain</v>
          </cell>
          <cell r="O251" t="str">
            <v>Machine a pain-1</v>
          </cell>
        </row>
        <row r="252">
          <cell r="N252" t="str">
            <v>Machine a pates</v>
          </cell>
          <cell r="O252" t="str">
            <v>Machine a pates-1</v>
          </cell>
        </row>
        <row r="253">
          <cell r="N253" t="str">
            <v>Machine à soda et eau gazeuse</v>
          </cell>
          <cell r="O253" t="str">
            <v>Machine soda-1</v>
          </cell>
        </row>
        <row r="254">
          <cell r="N254" t="str">
            <v>Machine pop corn</v>
          </cell>
          <cell r="O254" t="str">
            <v>Machine pop corn-1</v>
          </cell>
        </row>
        <row r="255">
          <cell r="N255" t="str">
            <v>Machine sous vide</v>
          </cell>
          <cell r="O255" t="str">
            <v>Vide et soude-sac-1</v>
          </cell>
        </row>
        <row r="256">
          <cell r="N256" t="str">
            <v>Manche et couvercle</v>
          </cell>
          <cell r="O256" t="str">
            <v>Manche et couvercle-1</v>
          </cell>
        </row>
        <row r="257">
          <cell r="N257" t="str">
            <v>Manucure et pédicure</v>
          </cell>
          <cell r="O257" t="str">
            <v>Manucure et pédicure-1</v>
          </cell>
        </row>
        <row r="258">
          <cell r="N258" t="str">
            <v>Masseur</v>
          </cell>
          <cell r="O258" t="str">
            <v>Masseur-1</v>
          </cell>
        </row>
        <row r="259">
          <cell r="N259" t="str">
            <v>Masseur</v>
          </cell>
          <cell r="O259" t="str">
            <v>Masseur sensuel-1</v>
          </cell>
        </row>
        <row r="260">
          <cell r="N260" t="str">
            <v>Micro ondes + Gril</v>
          </cell>
          <cell r="O260" t="str">
            <v>Micro ondes + Grill-1</v>
          </cell>
        </row>
        <row r="261">
          <cell r="N261" t="str">
            <v>Micro ondes + Gril</v>
          </cell>
          <cell r="O261" t="str">
            <v>Micro ondes + Grill-1</v>
          </cell>
        </row>
        <row r="262">
          <cell r="N262" t="str">
            <v>Micro ondes combiné</v>
          </cell>
          <cell r="O262" t="str">
            <v>Micro ondes combiné-1</v>
          </cell>
        </row>
        <row r="263">
          <cell r="N263" t="str">
            <v>Micro ondes combiné</v>
          </cell>
          <cell r="O263" t="str">
            <v>Micro ondes combiné-1</v>
          </cell>
        </row>
        <row r="264">
          <cell r="N264" t="str">
            <v>Micro ondes mono-fonction</v>
          </cell>
          <cell r="O264" t="str">
            <v>Micro ondes mono-fonction-1</v>
          </cell>
        </row>
        <row r="265">
          <cell r="N265" t="str">
            <v>Micro ondes mono-fonction</v>
          </cell>
          <cell r="O265" t="str">
            <v>Micro ondes mono-fonction-1</v>
          </cell>
        </row>
        <row r="266">
          <cell r="N266" t="str">
            <v>Mijoteur</v>
          </cell>
          <cell r="O266" t="str">
            <v>Mijoteur-1</v>
          </cell>
        </row>
        <row r="267">
          <cell r="N267" t="str">
            <v>Mini four / Four posable</v>
          </cell>
          <cell r="O267" t="str">
            <v>Mini four-1</v>
          </cell>
        </row>
        <row r="268">
          <cell r="N268" t="str">
            <v>Minuteur</v>
          </cell>
          <cell r="O268" t="str">
            <v>Minuteur-1</v>
          </cell>
        </row>
        <row r="269">
          <cell r="N269" t="str">
            <v>Miroir</v>
          </cell>
          <cell r="O269" t="str">
            <v>Miroir-1</v>
          </cell>
        </row>
        <row r="270">
          <cell r="N270" t="str">
            <v>Mitigeur</v>
          </cell>
          <cell r="O270" t="str">
            <v>Mitigeur-1</v>
          </cell>
        </row>
        <row r="271">
          <cell r="N271" t="str">
            <v>Mixeur cuiseur</v>
          </cell>
          <cell r="O271" t="str">
            <v>Mixeur cuiseur-1</v>
          </cell>
        </row>
        <row r="272">
          <cell r="N272" t="str">
            <v>Moniteur d'air</v>
          </cell>
          <cell r="O272" t="str">
            <v>Moniteur d'air_PEM</v>
          </cell>
        </row>
        <row r="273">
          <cell r="N273" t="str">
            <v>Moniteur d'air</v>
          </cell>
          <cell r="O273" t="str">
            <v>Moniteur d'air_PEM</v>
          </cell>
        </row>
        <row r="274">
          <cell r="N274" t="str">
            <v>Moulin à café</v>
          </cell>
          <cell r="O274" t="str">
            <v>Moulin à café-1</v>
          </cell>
        </row>
        <row r="275">
          <cell r="N275" t="str">
            <v>Accessoire de cuisine</v>
          </cell>
          <cell r="O275" t="str">
            <v>Moulin à poivre et sel-1</v>
          </cell>
        </row>
        <row r="276">
          <cell r="N276" t="str">
            <v>Ustensile de cuisine</v>
          </cell>
          <cell r="O276" t="str">
            <v>Moulin et râpe_Arts de la table</v>
          </cell>
        </row>
        <row r="277">
          <cell r="N277" t="str">
            <v>Tasse et Mugs</v>
          </cell>
          <cell r="O277" t="str">
            <v>Mug isotherme-1</v>
          </cell>
        </row>
        <row r="278">
          <cell r="N278" t="str">
            <v>Produits d’entretien cuisson</v>
          </cell>
          <cell r="O278" t="str">
            <v>Nettoyant et détartrant pour cafetière-1</v>
          </cell>
        </row>
        <row r="279">
          <cell r="N279" t="str">
            <v>Produits d’entretien maison</v>
          </cell>
          <cell r="O279" t="str">
            <v>Nettoyant pour la cuisine-1</v>
          </cell>
        </row>
        <row r="280">
          <cell r="N280" t="str">
            <v>Accessoire rasage</v>
          </cell>
          <cell r="O280" t="str">
            <v>Nettoyant rasoir-1</v>
          </cell>
        </row>
        <row r="281">
          <cell r="N281" t="str">
            <v>Nettoyeur haute pression</v>
          </cell>
          <cell r="O281" t="str">
            <v>Nettoyeur haute pression-1</v>
          </cell>
        </row>
        <row r="282">
          <cell r="N282" t="str">
            <v>Nettoyeur vapeur</v>
          </cell>
          <cell r="O282" t="str">
            <v>Nettoyeur vapeur-1</v>
          </cell>
        </row>
        <row r="283">
          <cell r="N283" t="str">
            <v>Nettoyeur vitre</v>
          </cell>
          <cell r="O283" t="str">
            <v>Nettoyeur vitre-1</v>
          </cell>
        </row>
        <row r="284">
          <cell r="N284" t="str">
            <v>Accessoire autour du vin</v>
          </cell>
          <cell r="O284" t="str">
            <v>Objet pour le vin_Arts de la table</v>
          </cell>
        </row>
        <row r="285">
          <cell r="N285" t="str">
            <v>Ustensile de cuisine</v>
          </cell>
          <cell r="O285" t="str">
            <v>Ouvre-boîte-1</v>
          </cell>
        </row>
        <row r="286">
          <cell r="N286" t="str">
            <v>Autre accessoire soin du linge</v>
          </cell>
          <cell r="O286" t="str">
            <v>Pack accessoires  soin du linge</v>
          </cell>
        </row>
        <row r="287">
          <cell r="N287" t="str">
            <v>Accessoire aspirateur et cireuse</v>
          </cell>
          <cell r="O287" t="str">
            <v xml:space="preserve">Pack accessoires aspirateur </v>
          </cell>
        </row>
        <row r="288">
          <cell r="N288" t="str">
            <v>Accessoire beauté</v>
          </cell>
          <cell r="O288" t="str">
            <v>Pack accessoires beauté</v>
          </cell>
        </row>
        <row r="289">
          <cell r="N289" t="str">
            <v>Café et thé</v>
          </cell>
          <cell r="O289" t="str">
            <v>Pack accessoires café</v>
          </cell>
        </row>
        <row r="290">
          <cell r="N290" t="str">
            <v>Accessoire cuisinière et plaque de cuisson</v>
          </cell>
          <cell r="O290" t="str">
            <v>Pack accessoires cuisson</v>
          </cell>
        </row>
        <row r="291">
          <cell r="N291" t="str">
            <v>Accessoire dentaire</v>
          </cell>
          <cell r="O291" t="str">
            <v>Pack accessoires dentaire</v>
          </cell>
        </row>
        <row r="292">
          <cell r="N292" t="str">
            <v>Accessoire Réfrigérateur et Congélateur</v>
          </cell>
          <cell r="O292" t="str">
            <v>Pack accessoires froid</v>
          </cell>
        </row>
        <row r="293">
          <cell r="N293" t="str">
            <v>Accessoire pour appareil de lavage</v>
          </cell>
          <cell r="O293" t="str">
            <v>Pack accessoires lavage</v>
          </cell>
        </row>
        <row r="294">
          <cell r="N294" t="str">
            <v>Sirop et concentré</v>
          </cell>
          <cell r="O294" t="str">
            <v>Pack accessoires soda</v>
          </cell>
        </row>
        <row r="295">
          <cell r="N295" t="str">
            <v>Réfrigérateur congélateur</v>
          </cell>
          <cell r="O295" t="str">
            <v>Pack Réfrigérateur + Congélateur pose libre</v>
          </cell>
        </row>
        <row r="296">
          <cell r="N296" t="str">
            <v>Autre accessoire soin du linge</v>
          </cell>
          <cell r="O296" t="str">
            <v>Panier linge-1</v>
          </cell>
        </row>
        <row r="297">
          <cell r="N297" t="str">
            <v>Panneau rayonnant</v>
          </cell>
          <cell r="O297" t="str">
            <v>Panneau rayonnant-1</v>
          </cell>
        </row>
        <row r="298">
          <cell r="N298" t="str">
            <v>Parasol chauffant</v>
          </cell>
          <cell r="O298" t="str">
            <v>Parasol chauffant-1</v>
          </cell>
        </row>
        <row r="299">
          <cell r="N299" t="str">
            <v>Accessoire aspirateur et cireuse</v>
          </cell>
          <cell r="O299" t="str">
            <v>Parfum pour aspirateur-1</v>
          </cell>
        </row>
        <row r="300">
          <cell r="N300" t="str">
            <v>Pèse-bagage</v>
          </cell>
          <cell r="O300" t="str">
            <v>Pèse bagages_Santé</v>
          </cell>
        </row>
        <row r="301">
          <cell r="N301" t="str">
            <v>Pèse-bagage</v>
          </cell>
          <cell r="O301" t="str">
            <v>Pèse bagages_Santé</v>
          </cell>
        </row>
        <row r="302">
          <cell r="N302" t="str">
            <v>Pese personne</v>
          </cell>
          <cell r="O302" t="str">
            <v>Pese personne-1</v>
          </cell>
        </row>
        <row r="303">
          <cell r="N303" t="str">
            <v>Petite plomberie</v>
          </cell>
          <cell r="O303" t="str">
            <v>Petite plomberie-1</v>
          </cell>
        </row>
        <row r="304">
          <cell r="N304" t="str">
            <v>Piano de cuisson</v>
          </cell>
          <cell r="O304" t="str">
            <v>Piano de cuisson-1</v>
          </cell>
        </row>
        <row r="305">
          <cell r="N305" t="str">
            <v>Pied mixeur</v>
          </cell>
          <cell r="O305" t="str">
            <v>Pied mixeur-1</v>
          </cell>
        </row>
        <row r="306">
          <cell r="N306" t="str">
            <v>Pierre à griller</v>
          </cell>
          <cell r="O306" t="str">
            <v>Pierre à griller-1</v>
          </cell>
        </row>
        <row r="307">
          <cell r="N307" t="str">
            <v>Plancha</v>
          </cell>
          <cell r="O307" t="str">
            <v>Plancha-1</v>
          </cell>
        </row>
        <row r="308">
          <cell r="N308" t="str">
            <v>Plancha</v>
          </cell>
          <cell r="O308" t="str">
            <v>Plancha pro-1</v>
          </cell>
        </row>
        <row r="309">
          <cell r="N309" t="str">
            <v>Planche à découper</v>
          </cell>
          <cell r="O309" t="str">
            <v>Planche à découper-1</v>
          </cell>
        </row>
        <row r="310">
          <cell r="N310" t="str">
            <v>Plat / moule</v>
          </cell>
          <cell r="O310" t="str">
            <v>Plat / moule-1</v>
          </cell>
        </row>
        <row r="311">
          <cell r="N311" t="str">
            <v>Plateau</v>
          </cell>
          <cell r="O311" t="str">
            <v>Plateau-1</v>
          </cell>
        </row>
        <row r="312">
          <cell r="N312" t="str">
            <v>Accessoire Four et Micro-Onde</v>
          </cell>
          <cell r="O312" t="str">
            <v>Plateau micro ondes-1</v>
          </cell>
        </row>
        <row r="313">
          <cell r="N313" t="str">
            <v>Accessoire Four et Micro-Onde</v>
          </cell>
          <cell r="O313" t="str">
            <v>Plateau micro ondes-1</v>
          </cell>
        </row>
        <row r="314">
          <cell r="N314" t="str">
            <v>Poele / sauteuse</v>
          </cell>
          <cell r="O314" t="str">
            <v>Poele et sauteuse-1</v>
          </cell>
        </row>
        <row r="315">
          <cell r="N315" t="str">
            <v>Pompe a bière</v>
          </cell>
          <cell r="O315" t="str">
            <v>Pompe a biere-1</v>
          </cell>
        </row>
        <row r="316">
          <cell r="N316" t="str">
            <v>Porte-capsules</v>
          </cell>
          <cell r="O316" t="str">
            <v>Porte-capsules-1</v>
          </cell>
        </row>
        <row r="317">
          <cell r="N317" t="str">
            <v>Accessoires yaourtière</v>
          </cell>
          <cell r="O317" t="str">
            <v>Pot pour yaourtière-1</v>
          </cell>
        </row>
        <row r="318">
          <cell r="N318" t="str">
            <v>Poubelle</v>
          </cell>
          <cell r="O318" t="str">
            <v>Poubelle-1</v>
          </cell>
        </row>
        <row r="319">
          <cell r="N319" t="str">
            <v>Poubelle</v>
          </cell>
          <cell r="O319" t="str">
            <v>Poubelle intégrable-1</v>
          </cell>
        </row>
        <row r="320">
          <cell r="N320" t="str">
            <v>Autre accessoire soin du linge</v>
          </cell>
          <cell r="O320" t="str">
            <v>Presse de repassage-1</v>
          </cell>
        </row>
        <row r="321">
          <cell r="N321" t="str">
            <v>Presse-agrumes</v>
          </cell>
          <cell r="O321" t="str">
            <v>Presse-agrumes-1</v>
          </cell>
        </row>
        <row r="322">
          <cell r="N322" t="str">
            <v>Produits d’entretien maison</v>
          </cell>
          <cell r="O322" t="str">
            <v>Produits d’entretien mobilier et surfaces délicates_Cuisine et maison</v>
          </cell>
        </row>
        <row r="323">
          <cell r="N323" t="str">
            <v>Produits d’entretien maison</v>
          </cell>
          <cell r="O323" t="str">
            <v>Produits d’entretien sols intérieur_Cuisine et maison</v>
          </cell>
        </row>
        <row r="324">
          <cell r="N324" t="str">
            <v>Produits d’entretien maison</v>
          </cell>
          <cell r="O324" t="str">
            <v>Produits d’entretien cuisine, vitre, multi-usage_Cuisine et maison</v>
          </cell>
        </row>
        <row r="325">
          <cell r="N325" t="str">
            <v>Purificateur</v>
          </cell>
          <cell r="O325" t="str">
            <v>Purificateur-1</v>
          </cell>
        </row>
        <row r="326">
          <cell r="N326" t="str">
            <v>Raclette</v>
          </cell>
          <cell r="O326" t="str">
            <v>Raclette-1</v>
          </cell>
        </row>
        <row r="327">
          <cell r="N327" t="str">
            <v>Radiateur bain d'huile</v>
          </cell>
          <cell r="O327" t="str">
            <v>Radiateur bain d'huile-1</v>
          </cell>
        </row>
        <row r="328">
          <cell r="N328" t="str">
            <v>Rafraichisseur</v>
          </cell>
          <cell r="O328" t="str">
            <v>Rafraichisseur-1</v>
          </cell>
        </row>
        <row r="329">
          <cell r="N329" t="str">
            <v>Range couverts</v>
          </cell>
          <cell r="O329" t="str">
            <v>Range assiettes-1</v>
          </cell>
        </row>
        <row r="330">
          <cell r="N330" t="str">
            <v>Range couverts</v>
          </cell>
          <cell r="O330" t="str">
            <v>Range couverts-1</v>
          </cell>
        </row>
        <row r="331">
          <cell r="N331" t="str">
            <v>Rasoir homme</v>
          </cell>
          <cell r="O331" t="str">
            <v>Rasoir électrique-1</v>
          </cell>
        </row>
        <row r="332">
          <cell r="N332" t="str">
            <v>Rasoir femme</v>
          </cell>
          <cell r="O332" t="str">
            <v>Rasoir femme-1</v>
          </cell>
        </row>
        <row r="333">
          <cell r="N333" t="str">
            <v>Réchaud</v>
          </cell>
          <cell r="O333" t="str">
            <v>Réchaud-1</v>
          </cell>
        </row>
        <row r="334">
          <cell r="N334" t="str">
            <v>Réfrigérateur américain</v>
          </cell>
          <cell r="O334" t="str">
            <v>Réfrigérateur américain-1</v>
          </cell>
        </row>
        <row r="335">
          <cell r="N335" t="str">
            <v>Réfrigérateur 1 porte</v>
          </cell>
          <cell r="O335" t="str">
            <v>Refrigerateur armoire-1</v>
          </cell>
        </row>
        <row r="336">
          <cell r="N336" t="str">
            <v>Refrigerateur bar</v>
          </cell>
          <cell r="O336" t="str">
            <v>Refrigerateur bar-1</v>
          </cell>
        </row>
        <row r="337">
          <cell r="N337" t="str">
            <v>Réfrigérateur congélateur en bas</v>
          </cell>
          <cell r="O337" t="str">
            <v>Réfrigérateur congélateur en bas-1</v>
          </cell>
        </row>
        <row r="338">
          <cell r="N338" t="str">
            <v>Réfrigérateur congélateur en haut</v>
          </cell>
          <cell r="O338" t="str">
            <v>Réfrigérateur congélateur en haut-1</v>
          </cell>
        </row>
        <row r="339">
          <cell r="N339" t="str">
            <v>Réfrigérateur congélateur</v>
          </cell>
          <cell r="O339" t="str">
            <v>Réfrigérateur congélateur en bas encastrable-1</v>
          </cell>
        </row>
        <row r="340">
          <cell r="N340" t="str">
            <v>Réfrigérateur 1 porte</v>
          </cell>
          <cell r="O340" t="str">
            <v>Refrigerateur encastrable-1</v>
          </cell>
        </row>
        <row r="341">
          <cell r="N341" t="str">
            <v>Réfrigérateur multi-portes</v>
          </cell>
          <cell r="O341" t="str">
            <v>Réfrigérateur multi-portes_PEM</v>
          </cell>
        </row>
        <row r="342">
          <cell r="N342" t="str">
            <v>Refrigerateur bar</v>
          </cell>
          <cell r="O342" t="str">
            <v>Refrigerateur bar-1</v>
          </cell>
        </row>
        <row r="343">
          <cell r="N343" t="str">
            <v>Réfrigérateur sous plan</v>
          </cell>
          <cell r="O343" t="str">
            <v>Refrigerateur sous plan-1</v>
          </cell>
        </row>
        <row r="344">
          <cell r="N344" t="str">
            <v>Robot cuiseur</v>
          </cell>
          <cell r="O344" t="str">
            <v>Robot cuiseur-1</v>
          </cell>
        </row>
        <row r="345">
          <cell r="N345" t="str">
            <v>Robot multifonction</v>
          </cell>
          <cell r="O345" t="str">
            <v>Robot multifonction-1</v>
          </cell>
        </row>
        <row r="346">
          <cell r="N346" t="str">
            <v>Robot nettoyeur</v>
          </cell>
          <cell r="O346" t="str">
            <v>Robot nettoyeur-1</v>
          </cell>
        </row>
        <row r="347">
          <cell r="N347" t="str">
            <v>Robot patissier</v>
          </cell>
          <cell r="O347" t="str">
            <v>Robot patissier-1</v>
          </cell>
        </row>
        <row r="348">
          <cell r="N348" t="str">
            <v>Sac aspirateur</v>
          </cell>
          <cell r="O348" t="str">
            <v>Sac aspirateur-1</v>
          </cell>
        </row>
        <row r="349">
          <cell r="N349" t="str">
            <v>Accessoires de ménage</v>
          </cell>
          <cell r="O349" t="str">
            <v>Sac poubelle-1</v>
          </cell>
        </row>
        <row r="350">
          <cell r="N350" t="str">
            <v>Ustensile de cuisine</v>
          </cell>
          <cell r="O350" t="str">
            <v>Saucier-1</v>
          </cell>
        </row>
        <row r="351">
          <cell r="N351" t="str">
            <v>Soin Corps et visage</v>
          </cell>
          <cell r="O351" t="str">
            <v>SAUNA FACIAL-1</v>
          </cell>
        </row>
        <row r="352">
          <cell r="N352" t="str">
            <v>Sèche-linge</v>
          </cell>
          <cell r="O352" t="str">
            <v>Sèche linge-1</v>
          </cell>
        </row>
        <row r="353">
          <cell r="N353" t="str">
            <v>Sèche-linge</v>
          </cell>
          <cell r="O353" t="str">
            <v>Sèche linge encastrable-1</v>
          </cell>
        </row>
        <row r="354">
          <cell r="N354" t="str">
            <v>Sèche-linge</v>
          </cell>
          <cell r="O354" t="str">
            <v>Sèche linge semi pro-1</v>
          </cell>
        </row>
        <row r="355">
          <cell r="N355" t="str">
            <v>Sèche-cheveux</v>
          </cell>
          <cell r="O355" t="str">
            <v>Seche cheveux-1</v>
          </cell>
        </row>
        <row r="356">
          <cell r="N356" t="str">
            <v>Autre accessoire soin du linge</v>
          </cell>
          <cell r="O356" t="str">
            <v>Sechoir linge-1</v>
          </cell>
        </row>
        <row r="357">
          <cell r="N357" t="str">
            <v>Accessoire de coiffure</v>
          </cell>
          <cell r="O357" t="str">
            <v>Set de coiffure-1</v>
          </cell>
        </row>
        <row r="358">
          <cell r="N358" t="str">
            <v>Simulateur d'aube</v>
          </cell>
          <cell r="O358" t="str">
            <v>Simulateur de l'aube-1</v>
          </cell>
        </row>
        <row r="359">
          <cell r="N359" t="str">
            <v>Siphon</v>
          </cell>
          <cell r="O359" t="str">
            <v>Siphon-1</v>
          </cell>
        </row>
        <row r="360">
          <cell r="N360" t="str">
            <v>Sirop et concentré</v>
          </cell>
          <cell r="O360" t="str">
            <v>Sirop et concentré Sodastream-1</v>
          </cell>
        </row>
        <row r="361">
          <cell r="N361" t="str">
            <v>Sirop et concentré</v>
          </cell>
          <cell r="O361" t="str">
            <v>Sirop et concentré Sodastream-1</v>
          </cell>
        </row>
        <row r="362">
          <cell r="N362" t="str">
            <v>Soin Corps et visage</v>
          </cell>
          <cell r="O362" t="str">
            <v>SOIN ANTI-ÂGE-1</v>
          </cell>
        </row>
        <row r="363">
          <cell r="N363" t="str">
            <v>Soin Corps et visage</v>
          </cell>
          <cell r="O363" t="str">
            <v>SOIN ANTI-IMPERFECTION-1</v>
          </cell>
        </row>
        <row r="364">
          <cell r="N364" t="str">
            <v>Soin Corps et visage</v>
          </cell>
          <cell r="O364" t="str">
            <v>SOIN MINCEUR-1</v>
          </cell>
        </row>
        <row r="365">
          <cell r="N365" t="str">
            <v>Accessoire dentaire</v>
          </cell>
          <cell r="O365" t="str">
            <v>Bain de bouche-1</v>
          </cell>
        </row>
        <row r="366">
          <cell r="N366" t="str">
            <v>Accessoire dentaire</v>
          </cell>
          <cell r="O366" t="str">
            <v>Bain de bouche-1</v>
          </cell>
        </row>
        <row r="367">
          <cell r="N367" t="str">
            <v>Sonde pour station météo</v>
          </cell>
          <cell r="O367" t="str">
            <v>Sonde pour station météo-1</v>
          </cell>
        </row>
        <row r="368">
          <cell r="N368" t="str">
            <v>Sorbetiere</v>
          </cell>
          <cell r="O368" t="str">
            <v>Sorbetiere-1</v>
          </cell>
        </row>
        <row r="369">
          <cell r="N369" t="str">
            <v>Ustensile de cuisine</v>
          </cell>
          <cell r="O369" t="str">
            <v>Spatule_Arts de la table</v>
          </cell>
        </row>
        <row r="370">
          <cell r="N370" t="str">
            <v>Ustensile de cuisine</v>
          </cell>
          <cell r="O370" t="str">
            <v>Spatule_Arts de la table</v>
          </cell>
        </row>
        <row r="371">
          <cell r="N371" t="str">
            <v>Station-météo</v>
          </cell>
          <cell r="O371" t="str">
            <v>Station météo-1</v>
          </cell>
        </row>
        <row r="372">
          <cell r="N372" t="str">
            <v>Stérilisateur</v>
          </cell>
          <cell r="O372" t="str">
            <v>Stérilisateur-1</v>
          </cell>
        </row>
        <row r="373">
          <cell r="N373" t="str">
            <v>Stimulateur circulatoire</v>
          </cell>
          <cell r="O373" t="str">
            <v>Stimulateur circulatoire-1</v>
          </cell>
        </row>
        <row r="374">
          <cell r="N374" t="str">
            <v>Accessoire Four et Micro-Onde</v>
          </cell>
          <cell r="O374" t="str">
            <v>Support micro ondes-1</v>
          </cell>
        </row>
        <row r="375">
          <cell r="N375" t="str">
            <v>Accessoire Four et Micro-Onde</v>
          </cell>
          <cell r="O375" t="str">
            <v>Support micro ondes-1</v>
          </cell>
        </row>
        <row r="376">
          <cell r="N376" t="str">
            <v>Table à repasser</v>
          </cell>
          <cell r="O376" t="str">
            <v>Table à repasser-1</v>
          </cell>
        </row>
        <row r="377">
          <cell r="N377" t="str">
            <v>Plaque électrique</v>
          </cell>
          <cell r="O377" t="str">
            <v>Table électrique-1</v>
          </cell>
        </row>
        <row r="378">
          <cell r="N378" t="str">
            <v>Plaque gaz</v>
          </cell>
          <cell r="O378" t="str">
            <v>Table gaz-1</v>
          </cell>
        </row>
        <row r="379">
          <cell r="N379" t="str">
            <v>Plaque induction</v>
          </cell>
          <cell r="O379" t="str">
            <v>Table induction-1</v>
          </cell>
        </row>
        <row r="380">
          <cell r="N380" t="str">
            <v>Plaque mixte</v>
          </cell>
          <cell r="O380" t="str">
            <v>Table mixte-1</v>
          </cell>
        </row>
        <row r="381">
          <cell r="N381" t="str">
            <v>Plaque vitrocéramique</v>
          </cell>
          <cell r="O381" t="str">
            <v>Table vitrocéramique-1</v>
          </cell>
        </row>
        <row r="382">
          <cell r="N382" t="str">
            <v>Tasse et Mugs</v>
          </cell>
          <cell r="O382" t="str">
            <v>Tasse-1</v>
          </cell>
        </row>
        <row r="383">
          <cell r="N383" t="str">
            <v>Tensiomètre</v>
          </cell>
          <cell r="O383" t="str">
            <v>Tensiomètre-1</v>
          </cell>
        </row>
        <row r="384">
          <cell r="N384" t="str">
            <v>Textile minceur</v>
          </cell>
          <cell r="O384" t="str">
            <v>Textile amincissant_1</v>
          </cell>
        </row>
        <row r="385">
          <cell r="N385" t="str">
            <v>Café et thé</v>
          </cell>
          <cell r="O385" t="str">
            <v>Thé_Cuisine et maison</v>
          </cell>
        </row>
        <row r="386">
          <cell r="N386" t="str">
            <v>Théière</v>
          </cell>
          <cell r="O386" t="str">
            <v>Théière-1</v>
          </cell>
        </row>
        <row r="387">
          <cell r="N387" t="str">
            <v>Thermomètre</v>
          </cell>
          <cell r="O387" t="str">
            <v>Thermomètre-1</v>
          </cell>
        </row>
        <row r="388">
          <cell r="N388" t="str">
            <v>Thermomètre de cuisine</v>
          </cell>
          <cell r="O388" t="str">
            <v>Thermomètre et sonde-1</v>
          </cell>
        </row>
        <row r="389">
          <cell r="N389" t="str">
            <v>Thermomètre de cuisine</v>
          </cell>
          <cell r="O389" t="str">
            <v>Thermomètre et sonde-1</v>
          </cell>
        </row>
        <row r="390">
          <cell r="N390" t="str">
            <v>Thermomètre</v>
          </cell>
          <cell r="O390" t="str">
            <v>Thermomètre extérieur-1</v>
          </cell>
        </row>
        <row r="391">
          <cell r="N391" t="str">
            <v>Accessoire cave à vin</v>
          </cell>
          <cell r="O391" t="str">
            <v>Thermomètre pour cave à vin-1</v>
          </cell>
        </row>
        <row r="392">
          <cell r="N392" t="str">
            <v>Thermoplongeur</v>
          </cell>
          <cell r="O392" t="str">
            <v>Thermoplongeur-1</v>
          </cell>
        </row>
        <row r="393">
          <cell r="N393" t="str">
            <v>Accessoire autour du vin</v>
          </cell>
          <cell r="O393" t="str">
            <v>Tire-bouchon / bouchon-1</v>
          </cell>
        </row>
        <row r="394">
          <cell r="N394" t="str">
            <v>Tiroir de rangement</v>
          </cell>
          <cell r="O394" t="str">
            <v>Tiroir de rangement-1</v>
          </cell>
        </row>
        <row r="395">
          <cell r="N395" t="str">
            <v>Tiroir de rangement</v>
          </cell>
          <cell r="O395" t="str">
            <v>Tiroir de rangement et chauffant-1</v>
          </cell>
        </row>
        <row r="396">
          <cell r="N396" t="str">
            <v>Tondeuse homme</v>
          </cell>
          <cell r="O396" t="str">
            <v>Tondeuse à cheveux-1</v>
          </cell>
        </row>
        <row r="397">
          <cell r="N397" t="str">
            <v>Tondeuse bikini</v>
          </cell>
          <cell r="O397" t="str">
            <v>Tondeuse bikini-1</v>
          </cell>
        </row>
        <row r="398">
          <cell r="N398" t="str">
            <v>Tondeuse homme</v>
          </cell>
          <cell r="O398" t="str">
            <v>Tondeuse homme-1</v>
          </cell>
        </row>
        <row r="399">
          <cell r="N399" t="str">
            <v>Tondeuse animaux</v>
          </cell>
          <cell r="O399" t="str">
            <v>Tondeuse pour animaux_Tondeuse</v>
          </cell>
        </row>
        <row r="400">
          <cell r="N400" t="str">
            <v>Tondeuse animaux</v>
          </cell>
          <cell r="O400" t="str">
            <v>Tondeuse pour animaux_Tondeuse</v>
          </cell>
        </row>
        <row r="401">
          <cell r="N401" t="str">
            <v>Trancheuse</v>
          </cell>
          <cell r="O401" t="str">
            <v>Trancheuse-1</v>
          </cell>
        </row>
        <row r="402">
          <cell r="N402" t="str">
            <v>Traqueur d'activité</v>
          </cell>
          <cell r="O402" t="str">
            <v>Cardiofréquencemètre-1</v>
          </cell>
        </row>
        <row r="403">
          <cell r="N403" t="str">
            <v>Accessoire aspirateur et cireuse</v>
          </cell>
          <cell r="O403" t="str">
            <v>Tube et flexible aspirateur-1</v>
          </cell>
        </row>
        <row r="404">
          <cell r="N404" t="str">
            <v>Tuyau de gaz</v>
          </cell>
          <cell r="O404" t="str">
            <v>Tuyau de gaz-1</v>
          </cell>
        </row>
        <row r="405">
          <cell r="N405" t="str">
            <v>Accessoire barbecue et plancha</v>
          </cell>
          <cell r="O405" t="str">
            <v>Ustensiles pour barbecue/plancha-1</v>
          </cell>
        </row>
        <row r="406">
          <cell r="N406" t="str">
            <v>Ventilateur</v>
          </cell>
          <cell r="O406" t="str">
            <v>Ventilateur-1</v>
          </cell>
        </row>
        <row r="407">
          <cell r="N407" t="str">
            <v>Ustensile de cuisine</v>
          </cell>
          <cell r="O407" t="str">
            <v>Verrine-1</v>
          </cell>
        </row>
        <row r="408">
          <cell r="N408" t="str">
            <v>Verseuse à café</v>
          </cell>
          <cell r="O408" t="str">
            <v>Verseuse à café-1</v>
          </cell>
        </row>
        <row r="409">
          <cell r="N409" t="str">
            <v>Wok</v>
          </cell>
          <cell r="O409" t="str">
            <v>Wok-1</v>
          </cell>
        </row>
        <row r="410">
          <cell r="N410" t="str">
            <v>Yaourtiere</v>
          </cell>
          <cell r="O410" t="str">
            <v>Yaourtiere-1</v>
          </cell>
        </row>
        <row r="411">
          <cell r="N411" t="str">
            <v>Oxymètre de pouls</v>
          </cell>
          <cell r="O411" t="str">
            <v>Oxymètre de pouls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296"/>
  <sheetViews>
    <sheetView tabSelected="1" zoomScale="70" zoomScaleNormal="70" workbookViewId="0">
      <selection activeCell="M185" sqref="M185"/>
    </sheetView>
  </sheetViews>
  <sheetFormatPr baseColWidth="10" defaultRowHeight="15" x14ac:dyDescent="0.25"/>
  <cols>
    <col min="2" max="2" width="32.85546875" bestFit="1" customWidth="1"/>
    <col min="3" max="3" width="40.7109375" bestFit="1" customWidth="1"/>
    <col min="4" max="4" width="38.85546875" bestFit="1" customWidth="1"/>
    <col min="5" max="5" width="26.7109375" bestFit="1" customWidth="1"/>
    <col min="6" max="6" width="12" bestFit="1" customWidth="1"/>
    <col min="7" max="7" width="25" bestFit="1" customWidth="1"/>
    <col min="9" max="9" width="19.140625" bestFit="1" customWidth="1"/>
    <col min="10" max="10" width="19.7109375" customWidth="1"/>
    <col min="11" max="11" width="17.7109375" customWidth="1"/>
    <col min="12" max="12" width="19.7109375" customWidth="1"/>
  </cols>
  <sheetData>
    <row r="1" spans="1:20" ht="15.75" thickBot="1" x14ac:dyDescent="0.3">
      <c r="J1" s="17" t="s">
        <v>473</v>
      </c>
      <c r="K1" s="17"/>
      <c r="L1" s="17"/>
    </row>
    <row r="2" spans="1:20" ht="16.5" thickTop="1" thickBot="1" x14ac:dyDescent="0.3">
      <c r="A2" s="23" t="s">
        <v>482</v>
      </c>
      <c r="B2" s="23" t="s">
        <v>483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2" t="s">
        <v>6</v>
      </c>
      <c r="J2" s="15" t="s">
        <v>467</v>
      </c>
      <c r="K2" s="15" t="s">
        <v>468</v>
      </c>
      <c r="L2" s="15" t="s">
        <v>469</v>
      </c>
      <c r="M2" s="10"/>
      <c r="N2" s="9"/>
      <c r="O2" s="9"/>
      <c r="P2" s="9"/>
      <c r="Q2" s="9"/>
      <c r="R2" s="9"/>
      <c r="S2" s="9"/>
      <c r="T2" s="9"/>
    </row>
    <row r="3" spans="1:20" ht="15.75" hidden="1" thickTop="1" x14ac:dyDescent="0.25">
      <c r="C3" s="2" t="s">
        <v>7</v>
      </c>
      <c r="D3" s="2" t="s">
        <v>8</v>
      </c>
      <c r="E3" s="2">
        <v>212</v>
      </c>
      <c r="F3" s="3">
        <v>43655</v>
      </c>
      <c r="G3" s="2" t="s">
        <v>9</v>
      </c>
      <c r="H3" s="2" t="s">
        <v>10</v>
      </c>
      <c r="I3" s="2">
        <v>212</v>
      </c>
    </row>
    <row r="4" spans="1:20" ht="15.75" hidden="1" thickTop="1" x14ac:dyDescent="0.25">
      <c r="C4" s="2" t="s">
        <v>11</v>
      </c>
      <c r="D4" s="2" t="s">
        <v>12</v>
      </c>
      <c r="E4" s="2">
        <v>116</v>
      </c>
      <c r="F4" s="3">
        <v>43655</v>
      </c>
      <c r="G4" s="2" t="s">
        <v>9</v>
      </c>
      <c r="H4" s="2" t="s">
        <v>10</v>
      </c>
      <c r="I4" s="2">
        <v>116</v>
      </c>
    </row>
    <row r="5" spans="1:20" ht="15.75" hidden="1" thickTop="1" x14ac:dyDescent="0.25">
      <c r="C5" s="2" t="s">
        <v>13</v>
      </c>
      <c r="D5" s="2" t="s">
        <v>14</v>
      </c>
      <c r="E5" s="2">
        <v>234</v>
      </c>
      <c r="F5" s="3">
        <v>43655</v>
      </c>
      <c r="G5" s="2" t="s">
        <v>9</v>
      </c>
      <c r="H5" s="2" t="s">
        <v>10</v>
      </c>
      <c r="I5" s="2">
        <v>234</v>
      </c>
    </row>
    <row r="6" spans="1:20" ht="15.75" hidden="1" thickTop="1" x14ac:dyDescent="0.25">
      <c r="C6" s="2" t="s">
        <v>15</v>
      </c>
      <c r="D6" s="2" t="s">
        <v>16</v>
      </c>
      <c r="E6" s="2">
        <v>239</v>
      </c>
      <c r="F6" s="3">
        <v>43655</v>
      </c>
      <c r="G6" s="2" t="s">
        <v>9</v>
      </c>
      <c r="H6" s="2" t="s">
        <v>10</v>
      </c>
      <c r="I6" s="2">
        <v>239</v>
      </c>
    </row>
    <row r="7" spans="1:20" ht="15.75" hidden="1" thickTop="1" x14ac:dyDescent="0.25">
      <c r="C7" s="2" t="s">
        <v>17</v>
      </c>
      <c r="D7" s="2" t="s">
        <v>18</v>
      </c>
      <c r="E7" s="2">
        <v>80</v>
      </c>
      <c r="F7" s="3">
        <v>43655</v>
      </c>
      <c r="G7" s="2" t="s">
        <v>9</v>
      </c>
      <c r="H7" s="2" t="s">
        <v>10</v>
      </c>
      <c r="I7" s="2">
        <v>80</v>
      </c>
    </row>
    <row r="8" spans="1:20" ht="15.75" hidden="1" thickTop="1" x14ac:dyDescent="0.25">
      <c r="C8" s="2" t="s">
        <v>19</v>
      </c>
      <c r="D8" s="2" t="s">
        <v>20</v>
      </c>
      <c r="E8" s="2">
        <v>27</v>
      </c>
      <c r="F8" s="3">
        <v>43655</v>
      </c>
      <c r="G8" s="2" t="s">
        <v>9</v>
      </c>
      <c r="H8" s="2"/>
      <c r="I8" s="2"/>
    </row>
    <row r="9" spans="1:20" ht="15.75" hidden="1" thickTop="1" x14ac:dyDescent="0.25">
      <c r="C9" s="2" t="s">
        <v>21</v>
      </c>
      <c r="D9" s="2" t="s">
        <v>22</v>
      </c>
      <c r="E9" s="2">
        <v>78</v>
      </c>
      <c r="F9" s="3">
        <v>43655</v>
      </c>
      <c r="G9" s="2" t="s">
        <v>9</v>
      </c>
      <c r="H9" s="2"/>
      <c r="I9" s="2"/>
    </row>
    <row r="10" spans="1:20" ht="15.75" hidden="1" thickTop="1" x14ac:dyDescent="0.25">
      <c r="C10" s="2" t="s">
        <v>23</v>
      </c>
      <c r="D10" s="2" t="s">
        <v>24</v>
      </c>
      <c r="E10" s="2">
        <v>41</v>
      </c>
      <c r="F10" s="3">
        <v>43655</v>
      </c>
      <c r="G10" s="2" t="s">
        <v>9</v>
      </c>
      <c r="H10" s="2"/>
      <c r="I10" s="2"/>
    </row>
    <row r="11" spans="1:20" ht="15.75" hidden="1" thickTop="1" x14ac:dyDescent="0.25">
      <c r="C11" s="2" t="s">
        <v>25</v>
      </c>
      <c r="D11" s="2" t="s">
        <v>26</v>
      </c>
      <c r="E11" s="2">
        <v>38</v>
      </c>
      <c r="F11" s="3">
        <v>43655</v>
      </c>
      <c r="G11" s="2" t="s">
        <v>9</v>
      </c>
      <c r="H11" s="2"/>
      <c r="I11" s="2"/>
    </row>
    <row r="12" spans="1:20" ht="15.75" hidden="1" thickTop="1" x14ac:dyDescent="0.25">
      <c r="C12" s="2" t="s">
        <v>27</v>
      </c>
      <c r="D12" s="2" t="s">
        <v>28</v>
      </c>
      <c r="E12" s="2">
        <v>76</v>
      </c>
      <c r="F12" s="3">
        <v>43655</v>
      </c>
      <c r="G12" s="2" t="s">
        <v>9</v>
      </c>
      <c r="H12" s="2"/>
      <c r="I12" s="2"/>
    </row>
    <row r="13" spans="1:20" ht="15.75" hidden="1" thickTop="1" x14ac:dyDescent="0.25">
      <c r="C13" s="2" t="s">
        <v>29</v>
      </c>
      <c r="D13" s="2" t="s">
        <v>30</v>
      </c>
      <c r="E13" s="2">
        <v>14</v>
      </c>
      <c r="F13" s="3">
        <v>43655</v>
      </c>
      <c r="G13" s="2" t="s">
        <v>9</v>
      </c>
      <c r="H13" s="2"/>
      <c r="I13" s="2"/>
    </row>
    <row r="14" spans="1:20" ht="15.75" hidden="1" thickTop="1" x14ac:dyDescent="0.25">
      <c r="C14" s="2" t="s">
        <v>31</v>
      </c>
      <c r="D14" s="2" t="s">
        <v>32</v>
      </c>
      <c r="E14" s="2">
        <v>38</v>
      </c>
      <c r="F14" s="3">
        <v>43655</v>
      </c>
      <c r="G14" s="2" t="s">
        <v>33</v>
      </c>
      <c r="H14" s="2" t="s">
        <v>10</v>
      </c>
      <c r="I14" s="2">
        <v>38</v>
      </c>
    </row>
    <row r="15" spans="1:20" ht="15.75" hidden="1" thickTop="1" x14ac:dyDescent="0.25">
      <c r="C15" s="2" t="s">
        <v>34</v>
      </c>
      <c r="D15" s="2" t="s">
        <v>35</v>
      </c>
      <c r="E15" s="2">
        <v>90</v>
      </c>
      <c r="F15" s="3">
        <v>43655</v>
      </c>
      <c r="G15" s="2" t="s">
        <v>33</v>
      </c>
      <c r="H15" s="2" t="s">
        <v>10</v>
      </c>
      <c r="I15" s="2">
        <v>90</v>
      </c>
    </row>
    <row r="16" spans="1:20" ht="15.75" hidden="1" thickTop="1" x14ac:dyDescent="0.25">
      <c r="C16" s="2" t="s">
        <v>36</v>
      </c>
      <c r="D16" s="2" t="s">
        <v>37</v>
      </c>
      <c r="E16" s="2">
        <v>50</v>
      </c>
      <c r="F16" s="3">
        <v>43655</v>
      </c>
      <c r="G16" s="2" t="s">
        <v>33</v>
      </c>
      <c r="H16" s="2" t="s">
        <v>10</v>
      </c>
      <c r="I16" s="2">
        <v>50</v>
      </c>
    </row>
    <row r="17" spans="3:9" ht="15.75" hidden="1" thickTop="1" x14ac:dyDescent="0.25">
      <c r="C17" s="2" t="s">
        <v>38</v>
      </c>
      <c r="D17" s="2" t="s">
        <v>39</v>
      </c>
      <c r="E17" s="2">
        <v>902</v>
      </c>
      <c r="F17" s="3">
        <v>43655</v>
      </c>
      <c r="G17" s="2" t="s">
        <v>33</v>
      </c>
      <c r="H17" s="2" t="s">
        <v>10</v>
      </c>
      <c r="I17" s="2">
        <v>902</v>
      </c>
    </row>
    <row r="18" spans="3:9" ht="15.75" hidden="1" thickTop="1" x14ac:dyDescent="0.25">
      <c r="C18" s="2" t="s">
        <v>40</v>
      </c>
      <c r="D18" s="2" t="s">
        <v>41</v>
      </c>
      <c r="E18" s="2">
        <v>97</v>
      </c>
      <c r="F18" s="3">
        <v>43655</v>
      </c>
      <c r="G18" s="2" t="s">
        <v>33</v>
      </c>
      <c r="H18" s="2"/>
      <c r="I18" s="2"/>
    </row>
    <row r="19" spans="3:9" ht="15.75" hidden="1" thickTop="1" x14ac:dyDescent="0.25">
      <c r="C19" s="2" t="s">
        <v>42</v>
      </c>
      <c r="D19" s="2" t="s">
        <v>43</v>
      </c>
      <c r="E19" s="2">
        <v>43</v>
      </c>
      <c r="F19" s="3">
        <v>43655</v>
      </c>
      <c r="G19" s="2" t="s">
        <v>33</v>
      </c>
      <c r="H19" s="2"/>
      <c r="I19" s="2"/>
    </row>
    <row r="20" spans="3:9" ht="15.75" hidden="1" thickTop="1" x14ac:dyDescent="0.25">
      <c r="C20" s="2" t="s">
        <v>44</v>
      </c>
      <c r="D20" s="2" t="s">
        <v>45</v>
      </c>
      <c r="E20" s="2">
        <v>0</v>
      </c>
      <c r="F20" s="3">
        <v>43655</v>
      </c>
      <c r="G20" s="2" t="s">
        <v>33</v>
      </c>
      <c r="H20" s="2"/>
      <c r="I20" s="2"/>
    </row>
    <row r="21" spans="3:9" ht="15.75" hidden="1" thickTop="1" x14ac:dyDescent="0.25">
      <c r="C21" s="2" t="s">
        <v>46</v>
      </c>
      <c r="D21" s="2" t="s">
        <v>47</v>
      </c>
      <c r="E21" s="2">
        <v>9</v>
      </c>
      <c r="F21" s="3">
        <v>43655</v>
      </c>
      <c r="G21" s="2" t="s">
        <v>33</v>
      </c>
      <c r="H21" s="2"/>
      <c r="I21" s="2"/>
    </row>
    <row r="22" spans="3:9" ht="15.75" hidden="1" thickTop="1" x14ac:dyDescent="0.25">
      <c r="C22" s="2" t="s">
        <v>48</v>
      </c>
      <c r="D22" s="2" t="s">
        <v>49</v>
      </c>
      <c r="E22" s="2">
        <v>54</v>
      </c>
      <c r="F22" s="3">
        <v>43655</v>
      </c>
      <c r="G22" s="2" t="s">
        <v>33</v>
      </c>
      <c r="H22" s="2"/>
      <c r="I22" s="2"/>
    </row>
    <row r="23" spans="3:9" ht="15.75" hidden="1" thickTop="1" x14ac:dyDescent="0.25">
      <c r="C23" s="2" t="s">
        <v>50</v>
      </c>
      <c r="D23" s="2" t="s">
        <v>51</v>
      </c>
      <c r="E23" s="2">
        <v>270</v>
      </c>
      <c r="F23" s="3">
        <v>43655</v>
      </c>
      <c r="G23" s="2" t="s">
        <v>33</v>
      </c>
      <c r="H23" s="2" t="s">
        <v>10</v>
      </c>
      <c r="I23" s="2">
        <v>270</v>
      </c>
    </row>
    <row r="24" spans="3:9" ht="15.75" hidden="1" thickTop="1" x14ac:dyDescent="0.25">
      <c r="C24" s="2" t="s">
        <v>52</v>
      </c>
      <c r="D24" s="2" t="s">
        <v>53</v>
      </c>
      <c r="E24" s="2">
        <v>416</v>
      </c>
      <c r="F24" s="3">
        <v>43655</v>
      </c>
      <c r="G24" s="2" t="s">
        <v>33</v>
      </c>
      <c r="H24" s="2"/>
      <c r="I24" s="2"/>
    </row>
    <row r="25" spans="3:9" ht="15.75" hidden="1" thickTop="1" x14ac:dyDescent="0.25">
      <c r="C25" s="2" t="s">
        <v>54</v>
      </c>
      <c r="D25" s="2" t="s">
        <v>55</v>
      </c>
      <c r="E25" s="2">
        <v>4</v>
      </c>
      <c r="F25" s="3">
        <v>43655</v>
      </c>
      <c r="G25" s="2" t="s">
        <v>33</v>
      </c>
      <c r="H25" s="2"/>
      <c r="I25" s="2"/>
    </row>
    <row r="26" spans="3:9" ht="15.75" hidden="1" thickTop="1" x14ac:dyDescent="0.25">
      <c r="C26" s="2" t="s">
        <v>56</v>
      </c>
      <c r="D26" s="2" t="s">
        <v>57</v>
      </c>
      <c r="E26" s="2">
        <v>147</v>
      </c>
      <c r="F26" s="3">
        <v>43655</v>
      </c>
      <c r="G26" s="2" t="s">
        <v>33</v>
      </c>
      <c r="H26" s="2" t="s">
        <v>10</v>
      </c>
      <c r="I26" s="2">
        <v>147</v>
      </c>
    </row>
    <row r="27" spans="3:9" ht="15.75" hidden="1" thickTop="1" x14ac:dyDescent="0.25">
      <c r="C27" s="2" t="s">
        <v>58</v>
      </c>
      <c r="D27" s="2" t="s">
        <v>59</v>
      </c>
      <c r="E27" s="2">
        <v>205</v>
      </c>
      <c r="F27" s="3">
        <v>43655</v>
      </c>
      <c r="G27" s="2" t="s">
        <v>33</v>
      </c>
      <c r="H27" s="2" t="s">
        <v>10</v>
      </c>
      <c r="I27" s="2">
        <v>205</v>
      </c>
    </row>
    <row r="28" spans="3:9" ht="15.75" hidden="1" thickTop="1" x14ac:dyDescent="0.25">
      <c r="C28" s="2" t="s">
        <v>60</v>
      </c>
      <c r="D28" s="2" t="s">
        <v>61</v>
      </c>
      <c r="E28" s="2">
        <v>75</v>
      </c>
      <c r="F28" s="3">
        <v>43655</v>
      </c>
      <c r="G28" s="2" t="s">
        <v>33</v>
      </c>
      <c r="H28" s="2"/>
      <c r="I28" s="2"/>
    </row>
    <row r="29" spans="3:9" ht="15.75" hidden="1" thickTop="1" x14ac:dyDescent="0.25">
      <c r="C29" s="2" t="s">
        <v>62</v>
      </c>
      <c r="D29" s="2" t="s">
        <v>63</v>
      </c>
      <c r="E29" s="2">
        <v>89</v>
      </c>
      <c r="F29" s="3">
        <v>43655</v>
      </c>
      <c r="G29" s="2" t="s">
        <v>33</v>
      </c>
      <c r="H29" s="2"/>
      <c r="I29" s="2"/>
    </row>
    <row r="30" spans="3:9" ht="15.75" hidden="1" thickTop="1" x14ac:dyDescent="0.25">
      <c r="C30" s="2" t="s">
        <v>64</v>
      </c>
      <c r="D30" s="2" t="s">
        <v>65</v>
      </c>
      <c r="E30" s="2">
        <v>6</v>
      </c>
      <c r="F30" s="3">
        <v>43655</v>
      </c>
      <c r="G30" s="2" t="s">
        <v>33</v>
      </c>
      <c r="H30" s="2"/>
      <c r="I30" s="2"/>
    </row>
    <row r="31" spans="3:9" ht="15.75" hidden="1" thickTop="1" x14ac:dyDescent="0.25">
      <c r="C31" s="2" t="s">
        <v>66</v>
      </c>
      <c r="D31" s="2" t="s">
        <v>67</v>
      </c>
      <c r="E31" s="2">
        <v>84</v>
      </c>
      <c r="F31" s="3">
        <v>43655</v>
      </c>
      <c r="G31" s="2" t="s">
        <v>33</v>
      </c>
      <c r="H31" s="2"/>
      <c r="I31" s="2"/>
    </row>
    <row r="32" spans="3:9" ht="15.75" hidden="1" thickTop="1" x14ac:dyDescent="0.25">
      <c r="C32" s="2" t="s">
        <v>68</v>
      </c>
      <c r="D32" s="2" t="s">
        <v>69</v>
      </c>
      <c r="E32" s="2">
        <v>242</v>
      </c>
      <c r="F32" s="3">
        <v>43655</v>
      </c>
      <c r="G32" s="2" t="s">
        <v>33</v>
      </c>
      <c r="H32" s="2"/>
      <c r="I32" s="2"/>
    </row>
    <row r="33" spans="3:9" ht="15.75" hidden="1" thickTop="1" x14ac:dyDescent="0.25">
      <c r="C33" s="2" t="s">
        <v>70</v>
      </c>
      <c r="D33" s="2" t="s">
        <v>71</v>
      </c>
      <c r="E33" s="2">
        <v>47</v>
      </c>
      <c r="F33" s="3">
        <v>43655</v>
      </c>
      <c r="G33" s="2" t="s">
        <v>33</v>
      </c>
      <c r="H33" s="2"/>
      <c r="I33" s="2"/>
    </row>
    <row r="34" spans="3:9" ht="15.75" hidden="1" thickTop="1" x14ac:dyDescent="0.25">
      <c r="C34" s="2" t="s">
        <v>72</v>
      </c>
      <c r="D34" s="2" t="s">
        <v>73</v>
      </c>
      <c r="E34" s="2">
        <v>50</v>
      </c>
      <c r="F34" s="3">
        <v>43655</v>
      </c>
      <c r="G34" s="2" t="s">
        <v>33</v>
      </c>
      <c r="H34" s="2"/>
      <c r="I34" s="2"/>
    </row>
    <row r="35" spans="3:9" ht="15.75" hidden="1" thickTop="1" x14ac:dyDescent="0.25">
      <c r="C35" s="2" t="s">
        <v>74</v>
      </c>
      <c r="D35" s="2" t="s">
        <v>75</v>
      </c>
      <c r="E35" s="2">
        <v>15</v>
      </c>
      <c r="F35" s="3">
        <v>43655</v>
      </c>
      <c r="G35" s="2" t="s">
        <v>33</v>
      </c>
      <c r="H35" s="2"/>
      <c r="I35" s="2"/>
    </row>
    <row r="36" spans="3:9" ht="15.75" hidden="1" thickTop="1" x14ac:dyDescent="0.25">
      <c r="C36" s="2" t="s">
        <v>76</v>
      </c>
      <c r="D36" s="2" t="s">
        <v>77</v>
      </c>
      <c r="E36" s="2">
        <v>35</v>
      </c>
      <c r="F36" s="3">
        <v>43655</v>
      </c>
      <c r="G36" s="2" t="s">
        <v>33</v>
      </c>
      <c r="H36" s="2"/>
      <c r="I36" s="2"/>
    </row>
    <row r="37" spans="3:9" ht="15.75" hidden="1" thickTop="1" x14ac:dyDescent="0.25">
      <c r="C37" s="2" t="s">
        <v>78</v>
      </c>
      <c r="D37" s="2" t="s">
        <v>79</v>
      </c>
      <c r="E37" s="2">
        <v>286</v>
      </c>
      <c r="F37" s="3">
        <v>43655</v>
      </c>
      <c r="G37" s="2" t="s">
        <v>33</v>
      </c>
      <c r="H37" s="2"/>
      <c r="I37" s="2"/>
    </row>
    <row r="38" spans="3:9" ht="15.75" hidden="1" thickTop="1" x14ac:dyDescent="0.25">
      <c r="C38" s="2" t="s">
        <v>80</v>
      </c>
      <c r="D38" s="2" t="s">
        <v>81</v>
      </c>
      <c r="E38" s="2">
        <v>8</v>
      </c>
      <c r="F38" s="3">
        <v>43655</v>
      </c>
      <c r="G38" s="2" t="s">
        <v>33</v>
      </c>
      <c r="H38" s="2"/>
      <c r="I38" s="2"/>
    </row>
    <row r="39" spans="3:9" ht="15.75" hidden="1" thickTop="1" x14ac:dyDescent="0.25">
      <c r="C39" s="2" t="s">
        <v>82</v>
      </c>
      <c r="D39" s="2" t="s">
        <v>83</v>
      </c>
      <c r="E39" s="2">
        <v>279</v>
      </c>
      <c r="F39" s="3">
        <v>43655</v>
      </c>
      <c r="G39" s="2" t="s">
        <v>33</v>
      </c>
      <c r="H39" s="2" t="s">
        <v>10</v>
      </c>
      <c r="I39" s="2">
        <v>279</v>
      </c>
    </row>
    <row r="40" spans="3:9" ht="16.5" hidden="1" thickTop="1" thickBot="1" x14ac:dyDescent="0.3">
      <c r="C40" s="4"/>
      <c r="D40" s="4"/>
      <c r="E40" s="4">
        <v>4696</v>
      </c>
      <c r="F40" s="5">
        <v>43655</v>
      </c>
      <c r="G40" s="4"/>
      <c r="H40" s="4" t="s">
        <v>84</v>
      </c>
      <c r="I40" s="4">
        <v>2862</v>
      </c>
    </row>
    <row r="41" spans="3:9" ht="15.75" hidden="1" thickTop="1" x14ac:dyDescent="0.25">
      <c r="C41" s="2" t="s">
        <v>85</v>
      </c>
      <c r="D41" s="2" t="s">
        <v>86</v>
      </c>
      <c r="E41" s="2">
        <v>1</v>
      </c>
      <c r="F41" s="3">
        <v>43656</v>
      </c>
      <c r="G41" s="2" t="s">
        <v>87</v>
      </c>
      <c r="H41" s="2"/>
      <c r="I41" s="2"/>
    </row>
    <row r="42" spans="3:9" ht="15.75" hidden="1" thickTop="1" x14ac:dyDescent="0.25">
      <c r="C42" s="2" t="s">
        <v>88</v>
      </c>
      <c r="D42" s="2" t="s">
        <v>89</v>
      </c>
      <c r="E42" s="2">
        <v>65</v>
      </c>
      <c r="F42" s="3">
        <v>43656</v>
      </c>
      <c r="G42" s="2" t="s">
        <v>87</v>
      </c>
      <c r="H42" s="2" t="s">
        <v>10</v>
      </c>
      <c r="I42" s="2">
        <v>65</v>
      </c>
    </row>
    <row r="43" spans="3:9" ht="15.75" hidden="1" thickTop="1" x14ac:dyDescent="0.25">
      <c r="C43" s="2" t="s">
        <v>90</v>
      </c>
      <c r="D43" s="2" t="s">
        <v>91</v>
      </c>
      <c r="E43" s="2">
        <v>3</v>
      </c>
      <c r="F43" s="3">
        <v>43656</v>
      </c>
      <c r="G43" s="2" t="s">
        <v>87</v>
      </c>
      <c r="H43" s="2"/>
      <c r="I43" s="2"/>
    </row>
    <row r="44" spans="3:9" ht="15.75" hidden="1" thickTop="1" x14ac:dyDescent="0.25">
      <c r="C44" s="2" t="s">
        <v>92</v>
      </c>
      <c r="D44" s="2" t="s">
        <v>93</v>
      </c>
      <c r="E44" s="2">
        <v>90</v>
      </c>
      <c r="F44" s="3">
        <v>43656</v>
      </c>
      <c r="G44" s="2" t="s">
        <v>87</v>
      </c>
      <c r="H44" s="2" t="s">
        <v>10</v>
      </c>
      <c r="I44" s="2">
        <v>90</v>
      </c>
    </row>
    <row r="45" spans="3:9" ht="15.75" hidden="1" thickTop="1" x14ac:dyDescent="0.25">
      <c r="C45" s="2" t="s">
        <v>94</v>
      </c>
      <c r="D45" s="2" t="s">
        <v>95</v>
      </c>
      <c r="E45" s="2">
        <v>97</v>
      </c>
      <c r="F45" s="3">
        <v>43656</v>
      </c>
      <c r="G45" s="2" t="s">
        <v>87</v>
      </c>
      <c r="H45" s="2"/>
      <c r="I45" s="2"/>
    </row>
    <row r="46" spans="3:9" ht="15.75" hidden="1" thickTop="1" x14ac:dyDescent="0.25">
      <c r="C46" s="2" t="s">
        <v>96</v>
      </c>
      <c r="D46" s="2" t="s">
        <v>97</v>
      </c>
      <c r="E46" s="2">
        <v>60</v>
      </c>
      <c r="F46" s="3">
        <v>43656</v>
      </c>
      <c r="G46" s="2" t="s">
        <v>87</v>
      </c>
      <c r="H46" s="2"/>
      <c r="I46" s="2"/>
    </row>
    <row r="47" spans="3:9" ht="15.75" hidden="1" thickTop="1" x14ac:dyDescent="0.25">
      <c r="C47" s="2" t="s">
        <v>98</v>
      </c>
      <c r="D47" s="2" t="s">
        <v>99</v>
      </c>
      <c r="E47" s="2">
        <v>28</v>
      </c>
      <c r="F47" s="3">
        <v>43656</v>
      </c>
      <c r="G47" s="2" t="s">
        <v>87</v>
      </c>
      <c r="H47" s="2"/>
      <c r="I47" s="2"/>
    </row>
    <row r="48" spans="3:9" ht="15.75" hidden="1" thickTop="1" x14ac:dyDescent="0.25">
      <c r="C48" s="2" t="s">
        <v>100</v>
      </c>
      <c r="D48" s="2" t="s">
        <v>101</v>
      </c>
      <c r="E48" s="2">
        <v>63</v>
      </c>
      <c r="F48" s="3">
        <v>43656</v>
      </c>
      <c r="G48" s="2" t="s">
        <v>87</v>
      </c>
      <c r="H48" s="2"/>
      <c r="I48" s="2"/>
    </row>
    <row r="49" spans="3:9" ht="15.75" hidden="1" thickTop="1" x14ac:dyDescent="0.25">
      <c r="C49" s="2" t="s">
        <v>102</v>
      </c>
      <c r="D49" s="2" t="s">
        <v>103</v>
      </c>
      <c r="E49" s="2">
        <v>4</v>
      </c>
      <c r="F49" s="3">
        <v>43656</v>
      </c>
      <c r="G49" s="2" t="s">
        <v>87</v>
      </c>
      <c r="H49" s="2"/>
      <c r="I49" s="2"/>
    </row>
    <row r="50" spans="3:9" ht="15.75" hidden="1" thickTop="1" x14ac:dyDescent="0.25">
      <c r="C50" s="2" t="e">
        <v>#N/A</v>
      </c>
      <c r="D50" s="2" t="s">
        <v>104</v>
      </c>
      <c r="E50" s="2">
        <v>54</v>
      </c>
      <c r="F50" s="3">
        <v>43656</v>
      </c>
      <c r="G50" s="2" t="s">
        <v>87</v>
      </c>
      <c r="H50" s="2"/>
      <c r="I50" s="2"/>
    </row>
    <row r="51" spans="3:9" ht="15.75" hidden="1" thickTop="1" x14ac:dyDescent="0.25">
      <c r="C51" s="2" t="s">
        <v>105</v>
      </c>
      <c r="D51" s="2" t="s">
        <v>106</v>
      </c>
      <c r="E51" s="2">
        <v>3</v>
      </c>
      <c r="F51" s="3">
        <v>43656</v>
      </c>
      <c r="G51" s="2" t="s">
        <v>87</v>
      </c>
      <c r="H51" s="2"/>
      <c r="I51" s="2"/>
    </row>
    <row r="52" spans="3:9" ht="15.75" hidden="1" thickTop="1" x14ac:dyDescent="0.25">
      <c r="C52" s="2" t="s">
        <v>107</v>
      </c>
      <c r="D52" s="2" t="s">
        <v>108</v>
      </c>
      <c r="E52" s="2">
        <v>6</v>
      </c>
      <c r="F52" s="3">
        <v>43656</v>
      </c>
      <c r="G52" s="2" t="s">
        <v>87</v>
      </c>
      <c r="H52" s="2"/>
      <c r="I52" s="2"/>
    </row>
    <row r="53" spans="3:9" ht="15.75" hidden="1" thickTop="1" x14ac:dyDescent="0.25">
      <c r="C53" s="2" t="s">
        <v>109</v>
      </c>
      <c r="D53" s="2" t="s">
        <v>110</v>
      </c>
      <c r="E53" s="2">
        <v>3</v>
      </c>
      <c r="F53" s="3">
        <v>43656</v>
      </c>
      <c r="G53" s="2" t="s">
        <v>87</v>
      </c>
      <c r="H53" s="2"/>
      <c r="I53" s="2"/>
    </row>
    <row r="54" spans="3:9" ht="15.75" hidden="1" thickTop="1" x14ac:dyDescent="0.25">
      <c r="C54" s="2" t="s">
        <v>111</v>
      </c>
      <c r="D54" s="2" t="s">
        <v>112</v>
      </c>
      <c r="E54" s="2">
        <v>37</v>
      </c>
      <c r="F54" s="3">
        <v>43656</v>
      </c>
      <c r="G54" s="2" t="s">
        <v>87</v>
      </c>
      <c r="H54" s="2"/>
      <c r="I54" s="2"/>
    </row>
    <row r="55" spans="3:9" ht="15.75" hidden="1" thickTop="1" x14ac:dyDescent="0.25">
      <c r="C55" s="2" t="s">
        <v>113</v>
      </c>
      <c r="D55" s="2" t="s">
        <v>114</v>
      </c>
      <c r="E55" s="2">
        <v>73</v>
      </c>
      <c r="F55" s="3">
        <v>43656</v>
      </c>
      <c r="G55" s="2" t="s">
        <v>87</v>
      </c>
      <c r="H55" s="2"/>
      <c r="I55" s="2"/>
    </row>
    <row r="56" spans="3:9" ht="15.75" hidden="1" thickTop="1" x14ac:dyDescent="0.25">
      <c r="C56" s="2" t="s">
        <v>115</v>
      </c>
      <c r="D56" s="2" t="s">
        <v>116</v>
      </c>
      <c r="E56" s="2">
        <v>36</v>
      </c>
      <c r="F56" s="3">
        <v>43656</v>
      </c>
      <c r="G56" s="2" t="s">
        <v>87</v>
      </c>
      <c r="H56" s="2"/>
      <c r="I56" s="2"/>
    </row>
    <row r="57" spans="3:9" ht="15.75" hidden="1" thickTop="1" x14ac:dyDescent="0.25">
      <c r="C57" s="2" t="s">
        <v>117</v>
      </c>
      <c r="D57" s="2" t="s">
        <v>118</v>
      </c>
      <c r="E57" s="2">
        <v>80</v>
      </c>
      <c r="F57" s="3">
        <v>43656</v>
      </c>
      <c r="G57" s="2" t="s">
        <v>87</v>
      </c>
      <c r="H57" s="2"/>
      <c r="I57" s="2"/>
    </row>
    <row r="58" spans="3:9" ht="15.75" hidden="1" thickTop="1" x14ac:dyDescent="0.25">
      <c r="C58" s="2" t="s">
        <v>119</v>
      </c>
      <c r="D58" s="2" t="s">
        <v>120</v>
      </c>
      <c r="E58" s="2">
        <v>87</v>
      </c>
      <c r="F58" s="3">
        <v>43656</v>
      </c>
      <c r="G58" s="2" t="s">
        <v>87</v>
      </c>
      <c r="H58" s="2" t="s">
        <v>10</v>
      </c>
      <c r="I58" s="2">
        <v>87</v>
      </c>
    </row>
    <row r="59" spans="3:9" ht="15.75" hidden="1" thickTop="1" x14ac:dyDescent="0.25">
      <c r="C59" s="2" t="s">
        <v>121</v>
      </c>
      <c r="D59" s="2" t="s">
        <v>122</v>
      </c>
      <c r="E59" s="2">
        <v>10</v>
      </c>
      <c r="F59" s="3">
        <v>43656</v>
      </c>
      <c r="G59" s="2" t="s">
        <v>87</v>
      </c>
      <c r="H59" s="2"/>
      <c r="I59" s="2"/>
    </row>
    <row r="60" spans="3:9" ht="15.75" hidden="1" thickTop="1" x14ac:dyDescent="0.25">
      <c r="C60" s="2" t="s">
        <v>123</v>
      </c>
      <c r="D60" s="2" t="s">
        <v>124</v>
      </c>
      <c r="E60" s="2">
        <v>76</v>
      </c>
      <c r="F60" s="3">
        <v>43656</v>
      </c>
      <c r="G60" s="2" t="s">
        <v>87</v>
      </c>
      <c r="H60" s="2"/>
      <c r="I60" s="2"/>
    </row>
    <row r="61" spans="3:9" ht="15.75" hidden="1" thickTop="1" x14ac:dyDescent="0.25">
      <c r="C61" s="2" t="s">
        <v>125</v>
      </c>
      <c r="D61" s="2" t="s">
        <v>126</v>
      </c>
      <c r="E61" s="2">
        <v>24</v>
      </c>
      <c r="F61" s="3">
        <v>43656</v>
      </c>
      <c r="G61" s="2" t="s">
        <v>87</v>
      </c>
      <c r="H61" s="2"/>
      <c r="I61" s="2"/>
    </row>
    <row r="62" spans="3:9" ht="15.75" hidden="1" thickTop="1" x14ac:dyDescent="0.25">
      <c r="C62" s="2" t="s">
        <v>127</v>
      </c>
      <c r="D62" s="2" t="s">
        <v>128</v>
      </c>
      <c r="E62" s="2">
        <v>155</v>
      </c>
      <c r="F62" s="3">
        <v>43656</v>
      </c>
      <c r="G62" s="2" t="s">
        <v>87</v>
      </c>
      <c r="H62" s="2"/>
      <c r="I62" s="2"/>
    </row>
    <row r="63" spans="3:9" ht="15.75" hidden="1" thickTop="1" x14ac:dyDescent="0.25">
      <c r="C63" s="2" t="s">
        <v>129</v>
      </c>
      <c r="D63" s="2" t="s">
        <v>130</v>
      </c>
      <c r="E63" s="2">
        <v>7</v>
      </c>
      <c r="F63" s="3">
        <v>43656</v>
      </c>
      <c r="G63" s="2" t="s">
        <v>131</v>
      </c>
      <c r="H63" s="2"/>
      <c r="I63" s="2"/>
    </row>
    <row r="64" spans="3:9" ht="15.75" hidden="1" thickTop="1" x14ac:dyDescent="0.25">
      <c r="C64" s="2" t="s">
        <v>132</v>
      </c>
      <c r="D64" s="2" t="s">
        <v>133</v>
      </c>
      <c r="E64" s="2">
        <v>73</v>
      </c>
      <c r="F64" s="3">
        <v>43656</v>
      </c>
      <c r="G64" s="2" t="s">
        <v>131</v>
      </c>
      <c r="H64" s="2"/>
      <c r="I64" s="2"/>
    </row>
    <row r="65" spans="3:9" ht="15.75" hidden="1" thickTop="1" x14ac:dyDescent="0.25">
      <c r="C65" s="2" t="s">
        <v>134</v>
      </c>
      <c r="D65" s="2" t="s">
        <v>135</v>
      </c>
      <c r="E65" s="2">
        <v>145</v>
      </c>
      <c r="F65" s="3">
        <v>43656</v>
      </c>
      <c r="G65" s="2" t="s">
        <v>131</v>
      </c>
      <c r="H65" s="2"/>
      <c r="I65" s="2"/>
    </row>
    <row r="66" spans="3:9" ht="15.75" hidden="1" thickTop="1" x14ac:dyDescent="0.25">
      <c r="C66" s="2" t="s">
        <v>136</v>
      </c>
      <c r="D66" s="2" t="s">
        <v>137</v>
      </c>
      <c r="E66" s="2">
        <v>99</v>
      </c>
      <c r="F66" s="3">
        <v>43656</v>
      </c>
      <c r="G66" s="2" t="s">
        <v>131</v>
      </c>
      <c r="H66" s="2"/>
      <c r="I66" s="2"/>
    </row>
    <row r="67" spans="3:9" ht="15.75" hidden="1" thickTop="1" x14ac:dyDescent="0.25">
      <c r="C67" s="2" t="s">
        <v>138</v>
      </c>
      <c r="D67" s="2" t="s">
        <v>139</v>
      </c>
      <c r="E67" s="2">
        <v>239</v>
      </c>
      <c r="F67" s="3">
        <v>43656</v>
      </c>
      <c r="G67" s="2" t="s">
        <v>131</v>
      </c>
      <c r="H67" s="2"/>
      <c r="I67" s="2"/>
    </row>
    <row r="68" spans="3:9" ht="15.75" hidden="1" thickTop="1" x14ac:dyDescent="0.25">
      <c r="C68" s="2" t="s">
        <v>140</v>
      </c>
      <c r="D68" s="2" t="s">
        <v>141</v>
      </c>
      <c r="E68" s="2">
        <v>420</v>
      </c>
      <c r="F68" s="3">
        <v>43656</v>
      </c>
      <c r="G68" s="2" t="s">
        <v>131</v>
      </c>
      <c r="H68" s="2"/>
      <c r="I68" s="2"/>
    </row>
    <row r="69" spans="3:9" ht="15.75" hidden="1" thickTop="1" x14ac:dyDescent="0.25">
      <c r="C69" s="2" t="s">
        <v>142</v>
      </c>
      <c r="D69" s="2" t="s">
        <v>143</v>
      </c>
      <c r="E69" s="2">
        <v>11</v>
      </c>
      <c r="F69" s="3">
        <v>43656</v>
      </c>
      <c r="G69" s="2" t="s">
        <v>144</v>
      </c>
      <c r="H69" s="2"/>
      <c r="I69" s="2"/>
    </row>
    <row r="70" spans="3:9" ht="15.75" hidden="1" thickTop="1" x14ac:dyDescent="0.25">
      <c r="C70" s="2" t="s">
        <v>145</v>
      </c>
      <c r="D70" s="2" t="s">
        <v>146</v>
      </c>
      <c r="E70" s="2">
        <v>393</v>
      </c>
      <c r="F70" s="3">
        <v>43656</v>
      </c>
      <c r="G70" s="2" t="s">
        <v>144</v>
      </c>
      <c r="H70" s="2"/>
      <c r="I70" s="2"/>
    </row>
    <row r="71" spans="3:9" ht="15.75" hidden="1" thickTop="1" x14ac:dyDescent="0.25">
      <c r="C71" s="2" t="s">
        <v>147</v>
      </c>
      <c r="D71" s="2" t="s">
        <v>148</v>
      </c>
      <c r="E71" s="2">
        <v>124</v>
      </c>
      <c r="F71" s="3">
        <v>43656</v>
      </c>
      <c r="G71" s="2" t="s">
        <v>144</v>
      </c>
      <c r="H71" s="2"/>
      <c r="I71" s="2"/>
    </row>
    <row r="72" spans="3:9" ht="15.75" hidden="1" thickTop="1" x14ac:dyDescent="0.25">
      <c r="C72" s="2" t="s">
        <v>149</v>
      </c>
      <c r="D72" s="2" t="s">
        <v>150</v>
      </c>
      <c r="E72" s="2">
        <v>36</v>
      </c>
      <c r="F72" s="3">
        <v>43656</v>
      </c>
      <c r="G72" s="2" t="s">
        <v>144</v>
      </c>
      <c r="H72" s="2"/>
      <c r="I72" s="2"/>
    </row>
    <row r="73" spans="3:9" ht="15.75" hidden="1" thickTop="1" x14ac:dyDescent="0.25">
      <c r="C73" s="2" t="s">
        <v>151</v>
      </c>
      <c r="D73" s="2" t="s">
        <v>152</v>
      </c>
      <c r="E73" s="2">
        <v>616</v>
      </c>
      <c r="F73" s="3">
        <v>43656</v>
      </c>
      <c r="G73" s="2" t="s">
        <v>144</v>
      </c>
      <c r="H73" s="2"/>
      <c r="I73" s="2"/>
    </row>
    <row r="74" spans="3:9" ht="15.75" hidden="1" thickTop="1" x14ac:dyDescent="0.25">
      <c r="C74" s="2" t="s">
        <v>153</v>
      </c>
      <c r="D74" s="2" t="s">
        <v>154</v>
      </c>
      <c r="E74" s="2">
        <v>7</v>
      </c>
      <c r="F74" s="3">
        <v>43656</v>
      </c>
      <c r="G74" s="2" t="s">
        <v>144</v>
      </c>
      <c r="H74" s="2"/>
      <c r="I74" s="2"/>
    </row>
    <row r="75" spans="3:9" ht="15.75" hidden="1" thickTop="1" x14ac:dyDescent="0.25">
      <c r="C75" s="2" t="s">
        <v>155</v>
      </c>
      <c r="D75" s="2" t="s">
        <v>156</v>
      </c>
      <c r="E75" s="2">
        <v>15</v>
      </c>
      <c r="F75" s="3">
        <v>43656</v>
      </c>
      <c r="G75" s="2" t="s">
        <v>144</v>
      </c>
      <c r="H75" s="2"/>
      <c r="I75" s="2"/>
    </row>
    <row r="76" spans="3:9" ht="15.75" hidden="1" thickTop="1" x14ac:dyDescent="0.25">
      <c r="C76" s="2" t="s">
        <v>157</v>
      </c>
      <c r="D76" s="2" t="s">
        <v>158</v>
      </c>
      <c r="E76" s="2">
        <v>543</v>
      </c>
      <c r="F76" s="3">
        <v>43656</v>
      </c>
      <c r="G76" s="2" t="s">
        <v>144</v>
      </c>
      <c r="H76" s="2" t="s">
        <v>10</v>
      </c>
      <c r="I76" s="2">
        <v>543</v>
      </c>
    </row>
    <row r="77" spans="3:9" ht="15.75" hidden="1" thickTop="1" x14ac:dyDescent="0.25">
      <c r="C77" s="2" t="s">
        <v>159</v>
      </c>
      <c r="D77" s="2" t="s">
        <v>160</v>
      </c>
      <c r="E77" s="2">
        <v>267</v>
      </c>
      <c r="F77" s="3">
        <v>43656</v>
      </c>
      <c r="G77" s="2" t="s">
        <v>161</v>
      </c>
      <c r="H77" s="2"/>
      <c r="I77" s="2"/>
    </row>
    <row r="78" spans="3:9" ht="15.75" hidden="1" thickTop="1" x14ac:dyDescent="0.25">
      <c r="C78" s="2" t="s">
        <v>162</v>
      </c>
      <c r="D78" s="2" t="s">
        <v>163</v>
      </c>
      <c r="E78" s="2">
        <v>11</v>
      </c>
      <c r="F78" s="3">
        <v>43656</v>
      </c>
      <c r="G78" s="2" t="s">
        <v>161</v>
      </c>
      <c r="H78" s="2"/>
      <c r="I78" s="2"/>
    </row>
    <row r="79" spans="3:9" ht="15.75" hidden="1" thickTop="1" x14ac:dyDescent="0.25">
      <c r="C79" s="2" t="s">
        <v>164</v>
      </c>
      <c r="D79" s="2" t="s">
        <v>165</v>
      </c>
      <c r="E79" s="2">
        <v>39</v>
      </c>
      <c r="F79" s="3">
        <v>43656</v>
      </c>
      <c r="G79" s="2" t="s">
        <v>161</v>
      </c>
      <c r="H79" s="2"/>
      <c r="I79" s="2"/>
    </row>
    <row r="80" spans="3:9" ht="15.75" hidden="1" thickTop="1" x14ac:dyDescent="0.25">
      <c r="C80" s="2" t="s">
        <v>166</v>
      </c>
      <c r="D80" s="2" t="s">
        <v>167</v>
      </c>
      <c r="E80" s="2">
        <v>5</v>
      </c>
      <c r="F80" s="3">
        <v>43656</v>
      </c>
      <c r="G80" s="2" t="s">
        <v>168</v>
      </c>
      <c r="H80" s="2"/>
      <c r="I80" s="2"/>
    </row>
    <row r="81" spans="3:9" ht="15.75" hidden="1" thickTop="1" x14ac:dyDescent="0.25">
      <c r="C81" s="2" t="s">
        <v>169</v>
      </c>
      <c r="D81" s="2" t="s">
        <v>170</v>
      </c>
      <c r="E81" s="2">
        <v>451</v>
      </c>
      <c r="F81" s="3">
        <v>43656</v>
      </c>
      <c r="G81" s="2" t="s">
        <v>168</v>
      </c>
      <c r="H81" s="2"/>
      <c r="I81" s="2"/>
    </row>
    <row r="82" spans="3:9" ht="15.75" hidden="1" thickTop="1" x14ac:dyDescent="0.25">
      <c r="C82" s="2" t="s">
        <v>171</v>
      </c>
      <c r="D82" s="2" t="s">
        <v>172</v>
      </c>
      <c r="E82" s="2">
        <v>13</v>
      </c>
      <c r="F82" s="3">
        <v>43656</v>
      </c>
      <c r="G82" s="2" t="s">
        <v>173</v>
      </c>
      <c r="H82" s="2"/>
      <c r="I82" s="2"/>
    </row>
    <row r="83" spans="3:9" ht="15.75" hidden="1" thickTop="1" x14ac:dyDescent="0.25">
      <c r="C83" s="2" t="s">
        <v>174</v>
      </c>
      <c r="D83" s="2" t="s">
        <v>175</v>
      </c>
      <c r="E83" s="2">
        <v>78</v>
      </c>
      <c r="F83" s="3">
        <v>43656</v>
      </c>
      <c r="G83" s="2" t="s">
        <v>173</v>
      </c>
      <c r="H83" s="2"/>
      <c r="I83" s="2"/>
    </row>
    <row r="84" spans="3:9" ht="15.75" hidden="1" thickTop="1" x14ac:dyDescent="0.25">
      <c r="C84" s="2" t="s">
        <v>176</v>
      </c>
      <c r="D84" s="2" t="s">
        <v>177</v>
      </c>
      <c r="E84" s="2">
        <v>43</v>
      </c>
      <c r="F84" s="3">
        <v>43656</v>
      </c>
      <c r="G84" s="2" t="s">
        <v>173</v>
      </c>
      <c r="H84" s="2"/>
      <c r="I84" s="2"/>
    </row>
    <row r="85" spans="3:9" ht="15.75" hidden="1" thickTop="1" x14ac:dyDescent="0.25">
      <c r="C85" s="2" t="s">
        <v>178</v>
      </c>
      <c r="D85" s="2" t="s">
        <v>179</v>
      </c>
      <c r="E85" s="2">
        <v>4</v>
      </c>
      <c r="F85" s="3">
        <v>43656</v>
      </c>
      <c r="G85" s="2" t="s">
        <v>173</v>
      </c>
      <c r="H85" s="2"/>
      <c r="I85" s="2"/>
    </row>
    <row r="86" spans="3:9" ht="15.75" hidden="1" thickTop="1" x14ac:dyDescent="0.25">
      <c r="C86" s="2" t="s">
        <v>180</v>
      </c>
      <c r="D86" s="2" t="s">
        <v>181</v>
      </c>
      <c r="E86" s="2">
        <v>37</v>
      </c>
      <c r="F86" s="3">
        <v>43656</v>
      </c>
      <c r="G86" s="2" t="s">
        <v>173</v>
      </c>
      <c r="H86" s="2"/>
      <c r="I86" s="2"/>
    </row>
    <row r="87" spans="3:9" ht="15.75" hidden="1" thickTop="1" x14ac:dyDescent="0.25">
      <c r="C87" s="2" t="s">
        <v>182</v>
      </c>
      <c r="D87" s="2" t="s">
        <v>183</v>
      </c>
      <c r="E87" s="2">
        <v>34</v>
      </c>
      <c r="F87" s="3">
        <v>43656</v>
      </c>
      <c r="G87" s="2" t="s">
        <v>173</v>
      </c>
      <c r="H87" s="2"/>
      <c r="I87" s="2"/>
    </row>
    <row r="88" spans="3:9" ht="16.5" hidden="1" thickTop="1" thickBot="1" x14ac:dyDescent="0.3">
      <c r="C88" s="4"/>
      <c r="D88" s="4"/>
      <c r="E88" s="4">
        <v>4765</v>
      </c>
      <c r="F88" s="5">
        <v>43656</v>
      </c>
      <c r="G88" s="4"/>
      <c r="H88" s="4" t="s">
        <v>184</v>
      </c>
      <c r="I88" s="4">
        <v>785</v>
      </c>
    </row>
    <row r="89" spans="3:9" ht="15.75" hidden="1" thickTop="1" x14ac:dyDescent="0.25">
      <c r="C89" s="2" t="s">
        <v>185</v>
      </c>
      <c r="D89" s="2" t="s">
        <v>186</v>
      </c>
      <c r="E89" s="2">
        <v>57</v>
      </c>
      <c r="F89" s="3">
        <v>43657</v>
      </c>
      <c r="G89" s="2" t="s">
        <v>187</v>
      </c>
      <c r="H89" s="2"/>
      <c r="I89" s="2"/>
    </row>
    <row r="90" spans="3:9" ht="15.75" hidden="1" thickTop="1" x14ac:dyDescent="0.25">
      <c r="C90" s="2" t="s">
        <v>188</v>
      </c>
      <c r="D90" s="2" t="s">
        <v>189</v>
      </c>
      <c r="E90" s="2">
        <v>218</v>
      </c>
      <c r="F90" s="3">
        <v>43657</v>
      </c>
      <c r="G90" s="2" t="s">
        <v>187</v>
      </c>
      <c r="H90" s="2"/>
      <c r="I90" s="2"/>
    </row>
    <row r="91" spans="3:9" ht="15.75" hidden="1" thickTop="1" x14ac:dyDescent="0.25">
      <c r="C91" s="2" t="s">
        <v>190</v>
      </c>
      <c r="D91" s="2" t="s">
        <v>191</v>
      </c>
      <c r="E91" s="2">
        <v>420</v>
      </c>
      <c r="F91" s="3">
        <v>43657</v>
      </c>
      <c r="G91" s="2" t="s">
        <v>187</v>
      </c>
      <c r="H91" s="2"/>
      <c r="I91" s="2"/>
    </row>
    <row r="92" spans="3:9" ht="15.75" hidden="1" thickTop="1" x14ac:dyDescent="0.25">
      <c r="C92" s="2" t="s">
        <v>192</v>
      </c>
      <c r="D92" s="2" t="s">
        <v>193</v>
      </c>
      <c r="E92" s="2">
        <v>282</v>
      </c>
      <c r="F92" s="3">
        <v>43657</v>
      </c>
      <c r="G92" s="2" t="s">
        <v>187</v>
      </c>
      <c r="H92" s="2"/>
      <c r="I92" s="2"/>
    </row>
    <row r="93" spans="3:9" ht="15.75" hidden="1" thickTop="1" x14ac:dyDescent="0.25">
      <c r="C93" s="2" t="s">
        <v>194</v>
      </c>
      <c r="D93" s="2" t="s">
        <v>195</v>
      </c>
      <c r="E93" s="2">
        <v>274</v>
      </c>
      <c r="F93" s="3">
        <v>43657</v>
      </c>
      <c r="G93" s="2" t="s">
        <v>187</v>
      </c>
      <c r="H93" s="2"/>
      <c r="I93" s="2"/>
    </row>
    <row r="94" spans="3:9" ht="15.75" hidden="1" thickTop="1" x14ac:dyDescent="0.25">
      <c r="C94" s="2" t="s">
        <v>196</v>
      </c>
      <c r="D94" s="2" t="s">
        <v>197</v>
      </c>
      <c r="E94" s="2">
        <v>413</v>
      </c>
      <c r="F94" s="3">
        <v>43657</v>
      </c>
      <c r="G94" s="2" t="s">
        <v>198</v>
      </c>
      <c r="H94" s="2"/>
      <c r="I94" s="2"/>
    </row>
    <row r="95" spans="3:9" ht="15.75" hidden="1" thickTop="1" x14ac:dyDescent="0.25">
      <c r="C95" s="2" t="s">
        <v>199</v>
      </c>
      <c r="D95" s="2" t="s">
        <v>200</v>
      </c>
      <c r="E95" s="2">
        <v>2870</v>
      </c>
      <c r="F95" s="3">
        <v>43657</v>
      </c>
      <c r="G95" s="2" t="s">
        <v>198</v>
      </c>
      <c r="H95" s="2" t="s">
        <v>10</v>
      </c>
      <c r="I95" s="2">
        <v>2870</v>
      </c>
    </row>
    <row r="96" spans="3:9" ht="15.75" hidden="1" thickTop="1" x14ac:dyDescent="0.25">
      <c r="C96" s="2" t="s">
        <v>201</v>
      </c>
      <c r="D96" s="2" t="s">
        <v>202</v>
      </c>
      <c r="E96" s="2">
        <v>394</v>
      </c>
      <c r="F96" s="3">
        <v>43657</v>
      </c>
      <c r="G96" s="2" t="s">
        <v>198</v>
      </c>
      <c r="H96" s="2" t="s">
        <v>10</v>
      </c>
      <c r="I96" s="2">
        <v>394</v>
      </c>
    </row>
    <row r="97" spans="3:9" ht="15.75" hidden="1" thickTop="1" x14ac:dyDescent="0.25">
      <c r="C97" s="2" t="s">
        <v>203</v>
      </c>
      <c r="D97" s="2" t="s">
        <v>204</v>
      </c>
      <c r="E97" s="2">
        <v>788</v>
      </c>
      <c r="F97" s="3">
        <v>43657</v>
      </c>
      <c r="G97" s="2" t="s">
        <v>198</v>
      </c>
      <c r="H97" s="2" t="s">
        <v>10</v>
      </c>
      <c r="I97" s="2">
        <v>788</v>
      </c>
    </row>
    <row r="98" spans="3:9" ht="15.75" hidden="1" thickTop="1" x14ac:dyDescent="0.25">
      <c r="C98" s="2" t="s">
        <v>205</v>
      </c>
      <c r="D98" s="2" t="s">
        <v>206</v>
      </c>
      <c r="E98" s="2">
        <v>814</v>
      </c>
      <c r="F98" s="3">
        <v>43657</v>
      </c>
      <c r="G98" s="2" t="s">
        <v>198</v>
      </c>
      <c r="H98" s="2" t="s">
        <v>10</v>
      </c>
      <c r="I98" s="2">
        <v>814</v>
      </c>
    </row>
    <row r="99" spans="3:9" ht="16.5" hidden="1" thickTop="1" thickBot="1" x14ac:dyDescent="0.3">
      <c r="C99" s="4" t="e">
        <v>#N/A</v>
      </c>
      <c r="D99" s="4"/>
      <c r="E99" s="4">
        <v>6530</v>
      </c>
      <c r="F99" s="5">
        <v>43657</v>
      </c>
      <c r="G99" s="4"/>
      <c r="H99" s="4" t="s">
        <v>207</v>
      </c>
      <c r="I99" s="4">
        <v>4866</v>
      </c>
    </row>
    <row r="100" spans="3:9" ht="15.75" hidden="1" thickTop="1" x14ac:dyDescent="0.25">
      <c r="C100" s="2" t="s">
        <v>208</v>
      </c>
      <c r="D100" s="2" t="s">
        <v>209</v>
      </c>
      <c r="E100" s="2">
        <v>319</v>
      </c>
      <c r="F100" s="3">
        <v>43658</v>
      </c>
      <c r="G100" s="2" t="s">
        <v>210</v>
      </c>
      <c r="H100" s="2"/>
      <c r="I100" s="2"/>
    </row>
    <row r="101" spans="3:9" ht="15.75" hidden="1" thickTop="1" x14ac:dyDescent="0.25">
      <c r="C101" s="2" t="s">
        <v>211</v>
      </c>
      <c r="D101" s="2" t="s">
        <v>212</v>
      </c>
      <c r="E101" s="2">
        <v>210</v>
      </c>
      <c r="F101" s="3">
        <v>43658</v>
      </c>
      <c r="G101" s="2" t="s">
        <v>210</v>
      </c>
      <c r="H101" s="2"/>
      <c r="I101" s="2"/>
    </row>
    <row r="102" spans="3:9" ht="15.75" hidden="1" thickTop="1" x14ac:dyDescent="0.25">
      <c r="C102" s="2" t="s">
        <v>213</v>
      </c>
      <c r="D102" s="2" t="s">
        <v>214</v>
      </c>
      <c r="E102" s="2">
        <v>2138</v>
      </c>
      <c r="F102" s="3">
        <v>43658</v>
      </c>
      <c r="G102" s="2" t="s">
        <v>210</v>
      </c>
      <c r="H102" s="2"/>
      <c r="I102" s="2"/>
    </row>
    <row r="103" spans="3:9" ht="15.75" hidden="1" thickTop="1" x14ac:dyDescent="0.25">
      <c r="C103" s="2" t="s">
        <v>215</v>
      </c>
      <c r="D103" s="2" t="s">
        <v>216</v>
      </c>
      <c r="E103" s="2">
        <v>100</v>
      </c>
      <c r="F103" s="3">
        <v>43658</v>
      </c>
      <c r="G103" s="2" t="s">
        <v>210</v>
      </c>
      <c r="H103" s="2"/>
      <c r="I103" s="2"/>
    </row>
    <row r="104" spans="3:9" ht="15.75" hidden="1" thickTop="1" x14ac:dyDescent="0.25">
      <c r="C104" s="2" t="s">
        <v>217</v>
      </c>
      <c r="D104" s="2" t="s">
        <v>218</v>
      </c>
      <c r="E104" s="2">
        <v>358</v>
      </c>
      <c r="F104" s="3">
        <v>43658</v>
      </c>
      <c r="G104" s="2" t="s">
        <v>210</v>
      </c>
      <c r="H104" s="2"/>
      <c r="I104" s="2"/>
    </row>
    <row r="105" spans="3:9" ht="15.75" hidden="1" thickTop="1" x14ac:dyDescent="0.25">
      <c r="C105" s="2" t="s">
        <v>219</v>
      </c>
      <c r="D105" s="2" t="s">
        <v>220</v>
      </c>
      <c r="E105" s="2">
        <v>188</v>
      </c>
      <c r="F105" s="3">
        <v>43658</v>
      </c>
      <c r="G105" s="2" t="s">
        <v>210</v>
      </c>
      <c r="H105" s="2"/>
      <c r="I105" s="2"/>
    </row>
    <row r="106" spans="3:9" ht="15.75" hidden="1" thickTop="1" x14ac:dyDescent="0.25">
      <c r="C106" s="2" t="s">
        <v>221</v>
      </c>
      <c r="D106" s="2" t="s">
        <v>222</v>
      </c>
      <c r="E106" s="2">
        <v>156</v>
      </c>
      <c r="F106" s="3">
        <v>43658</v>
      </c>
      <c r="G106" s="2" t="s">
        <v>210</v>
      </c>
      <c r="H106" s="2"/>
      <c r="I106" s="2"/>
    </row>
    <row r="107" spans="3:9" ht="15.75" hidden="1" thickTop="1" x14ac:dyDescent="0.25">
      <c r="C107" s="2" t="s">
        <v>223</v>
      </c>
      <c r="D107" s="2" t="s">
        <v>224</v>
      </c>
      <c r="E107" s="2">
        <v>1271</v>
      </c>
      <c r="F107" s="3">
        <v>43658</v>
      </c>
      <c r="G107" s="2" t="s">
        <v>224</v>
      </c>
      <c r="H107" s="2"/>
      <c r="I107" s="2"/>
    </row>
    <row r="108" spans="3:9" ht="15.75" hidden="1" thickTop="1" x14ac:dyDescent="0.25">
      <c r="C108" s="2" t="s">
        <v>225</v>
      </c>
      <c r="D108" s="2" t="s">
        <v>226</v>
      </c>
      <c r="E108" s="2">
        <v>114</v>
      </c>
      <c r="F108" s="3">
        <v>43658</v>
      </c>
      <c r="G108" s="2" t="s">
        <v>227</v>
      </c>
      <c r="H108" s="2"/>
      <c r="I108" s="2"/>
    </row>
    <row r="109" spans="3:9" ht="15.75" hidden="1" thickTop="1" x14ac:dyDescent="0.25">
      <c r="C109" s="2" t="s">
        <v>228</v>
      </c>
      <c r="D109" s="2" t="s">
        <v>229</v>
      </c>
      <c r="E109" s="2">
        <v>1000</v>
      </c>
      <c r="F109" s="3">
        <v>43658</v>
      </c>
      <c r="G109" s="2" t="s">
        <v>227</v>
      </c>
      <c r="H109" s="2"/>
      <c r="I109" s="2"/>
    </row>
    <row r="110" spans="3:9" ht="15.75" hidden="1" thickTop="1" x14ac:dyDescent="0.25">
      <c r="C110" s="2" t="s">
        <v>230</v>
      </c>
      <c r="D110" s="2" t="s">
        <v>231</v>
      </c>
      <c r="E110" s="2">
        <v>1197</v>
      </c>
      <c r="F110" s="3">
        <v>43658</v>
      </c>
      <c r="G110" s="2" t="s">
        <v>227</v>
      </c>
      <c r="H110" s="2"/>
      <c r="I110" s="2"/>
    </row>
    <row r="111" spans="3:9" ht="15.75" hidden="1" thickTop="1" x14ac:dyDescent="0.25">
      <c r="C111" s="2" t="s">
        <v>232</v>
      </c>
      <c r="D111" s="2" t="s">
        <v>233</v>
      </c>
      <c r="E111" s="2">
        <v>283</v>
      </c>
      <c r="F111" s="3">
        <v>43658</v>
      </c>
      <c r="G111" s="2" t="s">
        <v>227</v>
      </c>
      <c r="H111" s="2"/>
      <c r="I111" s="2"/>
    </row>
    <row r="112" spans="3:9" ht="15.75" hidden="1" thickTop="1" x14ac:dyDescent="0.25">
      <c r="C112" s="2" t="s">
        <v>234</v>
      </c>
      <c r="D112" s="2" t="s">
        <v>235</v>
      </c>
      <c r="E112" s="2">
        <v>517</v>
      </c>
      <c r="F112" s="3">
        <v>43658</v>
      </c>
      <c r="G112" s="2" t="s">
        <v>227</v>
      </c>
      <c r="H112" s="2"/>
      <c r="I112" s="2"/>
    </row>
    <row r="113" spans="3:9" ht="16.5" hidden="1" thickTop="1" thickBot="1" x14ac:dyDescent="0.3">
      <c r="C113" s="4" t="e">
        <v>#N/A</v>
      </c>
      <c r="D113" s="4"/>
      <c r="E113" s="4">
        <v>7851</v>
      </c>
      <c r="F113" s="5">
        <v>43658</v>
      </c>
      <c r="G113" s="4"/>
      <c r="H113" s="4" t="s">
        <v>236</v>
      </c>
      <c r="I113" s="4" t="e">
        <v>#NAME?</v>
      </c>
    </row>
    <row r="114" spans="3:9" ht="15.75" hidden="1" thickTop="1" x14ac:dyDescent="0.25">
      <c r="C114" s="2" t="s">
        <v>237</v>
      </c>
      <c r="D114" s="2" t="s">
        <v>238</v>
      </c>
      <c r="E114" s="2">
        <v>1650</v>
      </c>
      <c r="F114" s="3">
        <v>43661</v>
      </c>
      <c r="G114" s="2" t="s">
        <v>239</v>
      </c>
      <c r="H114" s="2" t="s">
        <v>10</v>
      </c>
      <c r="I114" s="2">
        <v>1650</v>
      </c>
    </row>
    <row r="115" spans="3:9" ht="15.75" hidden="1" thickTop="1" x14ac:dyDescent="0.25">
      <c r="C115" s="2" t="s">
        <v>240</v>
      </c>
      <c r="D115" s="2" t="s">
        <v>241</v>
      </c>
      <c r="E115" s="2">
        <v>327</v>
      </c>
      <c r="F115" s="3">
        <v>43661</v>
      </c>
      <c r="G115" s="2" t="s">
        <v>239</v>
      </c>
      <c r="H115" s="2" t="s">
        <v>10</v>
      </c>
      <c r="I115" s="2">
        <v>327</v>
      </c>
    </row>
    <row r="116" spans="3:9" ht="15.75" hidden="1" thickTop="1" x14ac:dyDescent="0.25">
      <c r="C116" s="2" t="s">
        <v>242</v>
      </c>
      <c r="D116" s="2" t="s">
        <v>243</v>
      </c>
      <c r="E116" s="2">
        <v>613</v>
      </c>
      <c r="F116" s="3">
        <v>43661</v>
      </c>
      <c r="G116" s="2" t="s">
        <v>239</v>
      </c>
      <c r="H116" s="2"/>
      <c r="I116" s="2"/>
    </row>
    <row r="117" spans="3:9" ht="15.75" hidden="1" thickTop="1" x14ac:dyDescent="0.25">
      <c r="C117" s="2" t="s">
        <v>244</v>
      </c>
      <c r="D117" s="2" t="s">
        <v>245</v>
      </c>
      <c r="E117" s="2">
        <v>727</v>
      </c>
      <c r="F117" s="3">
        <v>43661</v>
      </c>
      <c r="G117" s="2" t="s">
        <v>239</v>
      </c>
      <c r="H117" s="2" t="s">
        <v>10</v>
      </c>
      <c r="I117" s="2">
        <v>727</v>
      </c>
    </row>
    <row r="118" spans="3:9" ht="15.75" hidden="1" thickTop="1" x14ac:dyDescent="0.25">
      <c r="C118" s="2" t="s">
        <v>246</v>
      </c>
      <c r="D118" s="2" t="s">
        <v>247</v>
      </c>
      <c r="E118" s="2">
        <v>2892</v>
      </c>
      <c r="F118" s="3">
        <v>43661</v>
      </c>
      <c r="G118" s="2" t="s">
        <v>248</v>
      </c>
      <c r="H118" s="2" t="s">
        <v>10</v>
      </c>
      <c r="I118" s="2">
        <v>2892</v>
      </c>
    </row>
    <row r="119" spans="3:9" ht="16.5" hidden="1" thickTop="1" thickBot="1" x14ac:dyDescent="0.3">
      <c r="C119" s="4" t="e">
        <v>#N/A</v>
      </c>
      <c r="D119" s="4"/>
      <c r="E119" s="4">
        <v>6209</v>
      </c>
      <c r="F119" s="5">
        <v>43661</v>
      </c>
      <c r="G119" s="4"/>
      <c r="H119" s="4" t="s">
        <v>249</v>
      </c>
      <c r="I119" s="4">
        <v>5596</v>
      </c>
    </row>
    <row r="120" spans="3:9" ht="15.75" hidden="1" thickTop="1" x14ac:dyDescent="0.25">
      <c r="C120" s="2" t="s">
        <v>250</v>
      </c>
      <c r="D120" s="2" t="s">
        <v>251</v>
      </c>
      <c r="E120" s="2">
        <v>266</v>
      </c>
      <c r="F120" s="3">
        <v>43662</v>
      </c>
      <c r="G120" s="2" t="s">
        <v>252</v>
      </c>
      <c r="H120" s="2"/>
      <c r="I120" s="2"/>
    </row>
    <row r="121" spans="3:9" ht="15.75" hidden="1" thickTop="1" x14ac:dyDescent="0.25">
      <c r="C121" s="2" t="s">
        <v>253</v>
      </c>
      <c r="D121" s="2" t="s">
        <v>254</v>
      </c>
      <c r="E121" s="2">
        <v>86</v>
      </c>
      <c r="F121" s="3">
        <v>43662</v>
      </c>
      <c r="G121" s="2" t="s">
        <v>252</v>
      </c>
      <c r="H121" s="2"/>
      <c r="I121" s="2"/>
    </row>
    <row r="122" spans="3:9" ht="15.75" hidden="1" thickTop="1" x14ac:dyDescent="0.25">
      <c r="C122" s="2" t="s">
        <v>255</v>
      </c>
      <c r="D122" s="2" t="s">
        <v>256</v>
      </c>
      <c r="E122" s="2">
        <v>149</v>
      </c>
      <c r="F122" s="3">
        <v>43662</v>
      </c>
      <c r="G122" s="2" t="s">
        <v>252</v>
      </c>
      <c r="H122" s="2"/>
      <c r="I122" s="2"/>
    </row>
    <row r="123" spans="3:9" ht="15.75" hidden="1" thickTop="1" x14ac:dyDescent="0.25">
      <c r="C123" s="2" t="s">
        <v>257</v>
      </c>
      <c r="D123" s="2" t="s">
        <v>258</v>
      </c>
      <c r="E123" s="2">
        <v>14</v>
      </c>
      <c r="F123" s="3">
        <v>43662</v>
      </c>
      <c r="G123" s="2" t="s">
        <v>252</v>
      </c>
      <c r="H123" s="2"/>
      <c r="I123" s="2"/>
    </row>
    <row r="124" spans="3:9" ht="15.75" hidden="1" thickTop="1" x14ac:dyDescent="0.25">
      <c r="C124" s="2" t="s">
        <v>259</v>
      </c>
      <c r="D124" s="2" t="s">
        <v>260</v>
      </c>
      <c r="E124" s="2">
        <v>337</v>
      </c>
      <c r="F124" s="3">
        <v>43662</v>
      </c>
      <c r="G124" s="2" t="s">
        <v>252</v>
      </c>
      <c r="H124" s="2"/>
      <c r="I124" s="2"/>
    </row>
    <row r="125" spans="3:9" ht="15.75" hidden="1" thickTop="1" x14ac:dyDescent="0.25">
      <c r="C125" s="2" t="s">
        <v>261</v>
      </c>
      <c r="D125" s="2" t="s">
        <v>262</v>
      </c>
      <c r="E125" s="2">
        <v>338</v>
      </c>
      <c r="F125" s="3">
        <v>43662</v>
      </c>
      <c r="G125" s="2" t="s">
        <v>252</v>
      </c>
      <c r="H125" s="2"/>
      <c r="I125" s="2"/>
    </row>
    <row r="126" spans="3:9" ht="15.75" hidden="1" thickTop="1" x14ac:dyDescent="0.25">
      <c r="C126" s="2" t="s">
        <v>263</v>
      </c>
      <c r="D126" s="2" t="s">
        <v>264</v>
      </c>
      <c r="E126" s="2">
        <v>35</v>
      </c>
      <c r="F126" s="3">
        <v>43662</v>
      </c>
      <c r="G126" s="2" t="s">
        <v>252</v>
      </c>
      <c r="H126" s="2"/>
      <c r="I126" s="2"/>
    </row>
    <row r="127" spans="3:9" ht="15.75" hidden="1" thickTop="1" x14ac:dyDescent="0.25">
      <c r="C127" s="2" t="s">
        <v>265</v>
      </c>
      <c r="D127" s="2" t="s">
        <v>266</v>
      </c>
      <c r="E127" s="2">
        <v>155</v>
      </c>
      <c r="F127" s="3">
        <v>43662</v>
      </c>
      <c r="G127" s="2" t="s">
        <v>252</v>
      </c>
      <c r="H127" s="2"/>
      <c r="I127" s="2"/>
    </row>
    <row r="128" spans="3:9" ht="15.75" hidden="1" thickTop="1" x14ac:dyDescent="0.25">
      <c r="C128" s="2" t="s">
        <v>267</v>
      </c>
      <c r="D128" s="2" t="s">
        <v>268</v>
      </c>
      <c r="E128" s="2">
        <v>188</v>
      </c>
      <c r="F128" s="3">
        <v>43662</v>
      </c>
      <c r="G128" s="2" t="s">
        <v>252</v>
      </c>
      <c r="H128" s="2"/>
      <c r="I128" s="2"/>
    </row>
    <row r="129" spans="3:9" ht="15.75" hidden="1" thickTop="1" x14ac:dyDescent="0.25">
      <c r="C129" s="2" t="s">
        <v>269</v>
      </c>
      <c r="D129" s="2" t="s">
        <v>270</v>
      </c>
      <c r="E129" s="2">
        <v>6</v>
      </c>
      <c r="F129" s="3">
        <v>43662</v>
      </c>
      <c r="G129" s="2" t="s">
        <v>252</v>
      </c>
      <c r="H129" s="2"/>
      <c r="I129" s="2"/>
    </row>
    <row r="130" spans="3:9" ht="15.75" hidden="1" thickTop="1" x14ac:dyDescent="0.25">
      <c r="C130" s="2" t="s">
        <v>271</v>
      </c>
      <c r="D130" s="2" t="s">
        <v>272</v>
      </c>
      <c r="E130" s="2">
        <v>269</v>
      </c>
      <c r="F130" s="3">
        <v>43662</v>
      </c>
      <c r="G130" s="2" t="s">
        <v>252</v>
      </c>
      <c r="H130" s="2"/>
      <c r="I130" s="2"/>
    </row>
    <row r="131" spans="3:9" ht="15.75" hidden="1" thickTop="1" x14ac:dyDescent="0.25">
      <c r="C131" s="2" t="s">
        <v>273</v>
      </c>
      <c r="D131" s="2" t="s">
        <v>274</v>
      </c>
      <c r="E131" s="2">
        <v>327</v>
      </c>
      <c r="F131" s="3">
        <v>43662</v>
      </c>
      <c r="G131" s="2" t="s">
        <v>252</v>
      </c>
      <c r="H131" s="2"/>
      <c r="I131" s="2"/>
    </row>
    <row r="132" spans="3:9" ht="15.75" hidden="1" thickTop="1" x14ac:dyDescent="0.25">
      <c r="C132" s="2" t="s">
        <v>275</v>
      </c>
      <c r="D132" s="2" t="s">
        <v>276</v>
      </c>
      <c r="E132" s="2">
        <v>49</v>
      </c>
      <c r="F132" s="3">
        <v>43662</v>
      </c>
      <c r="G132" s="2" t="s">
        <v>252</v>
      </c>
      <c r="H132" s="2"/>
      <c r="I132" s="2"/>
    </row>
    <row r="133" spans="3:9" ht="15.75" hidden="1" thickTop="1" x14ac:dyDescent="0.25">
      <c r="C133" s="2" t="s">
        <v>277</v>
      </c>
      <c r="D133" s="2" t="s">
        <v>278</v>
      </c>
      <c r="E133" s="2">
        <v>107</v>
      </c>
      <c r="F133" s="3">
        <v>43662</v>
      </c>
      <c r="G133" s="2" t="s">
        <v>252</v>
      </c>
      <c r="H133" s="2"/>
      <c r="I133" s="2"/>
    </row>
    <row r="134" spans="3:9" ht="15.75" hidden="1" thickTop="1" x14ac:dyDescent="0.25">
      <c r="C134" s="2" t="s">
        <v>279</v>
      </c>
      <c r="D134" s="2" t="s">
        <v>280</v>
      </c>
      <c r="E134" s="2">
        <v>114</v>
      </c>
      <c r="F134" s="3">
        <v>43662</v>
      </c>
      <c r="G134" s="2" t="s">
        <v>252</v>
      </c>
      <c r="H134" s="2"/>
      <c r="I134" s="2"/>
    </row>
    <row r="135" spans="3:9" ht="15.75" hidden="1" thickTop="1" x14ac:dyDescent="0.25">
      <c r="C135" s="2" t="s">
        <v>281</v>
      </c>
      <c r="D135" s="2" t="s">
        <v>282</v>
      </c>
      <c r="E135" s="2">
        <v>40</v>
      </c>
      <c r="F135" s="3">
        <v>43662</v>
      </c>
      <c r="G135" s="2" t="s">
        <v>252</v>
      </c>
      <c r="H135" s="2"/>
      <c r="I135" s="2"/>
    </row>
    <row r="136" spans="3:9" ht="15.75" hidden="1" thickTop="1" x14ac:dyDescent="0.25">
      <c r="C136" s="2" t="s">
        <v>283</v>
      </c>
      <c r="D136" s="2" t="s">
        <v>284</v>
      </c>
      <c r="E136" s="2">
        <v>92</v>
      </c>
      <c r="F136" s="3">
        <v>43662</v>
      </c>
      <c r="G136" s="2" t="s">
        <v>252</v>
      </c>
      <c r="H136" s="2"/>
      <c r="I136" s="2"/>
    </row>
    <row r="137" spans="3:9" ht="15.75" hidden="1" thickTop="1" x14ac:dyDescent="0.25">
      <c r="C137" s="2" t="s">
        <v>285</v>
      </c>
      <c r="D137" s="2" t="s">
        <v>286</v>
      </c>
      <c r="E137" s="2">
        <v>671</v>
      </c>
      <c r="F137" s="3">
        <v>43662</v>
      </c>
      <c r="G137" s="2" t="s">
        <v>286</v>
      </c>
      <c r="H137" s="2"/>
      <c r="I137" s="2"/>
    </row>
    <row r="138" spans="3:9" ht="15.75" hidden="1" thickTop="1" x14ac:dyDescent="0.25">
      <c r="C138" s="2" t="s">
        <v>287</v>
      </c>
      <c r="D138" s="2" t="s">
        <v>288</v>
      </c>
      <c r="E138" s="2">
        <v>406</v>
      </c>
      <c r="F138" s="3">
        <v>43662</v>
      </c>
      <c r="G138" s="2" t="s">
        <v>286</v>
      </c>
      <c r="H138" s="2"/>
      <c r="I138" s="2"/>
    </row>
    <row r="139" spans="3:9" ht="15.75" hidden="1" thickTop="1" x14ac:dyDescent="0.25">
      <c r="C139" s="2" t="s">
        <v>289</v>
      </c>
      <c r="D139" s="2" t="s">
        <v>290</v>
      </c>
      <c r="E139" s="2">
        <v>89</v>
      </c>
      <c r="F139" s="3">
        <v>43662</v>
      </c>
      <c r="G139" s="2" t="s">
        <v>286</v>
      </c>
      <c r="H139" s="2"/>
      <c r="I139" s="2"/>
    </row>
    <row r="140" spans="3:9" ht="15.75" hidden="1" thickTop="1" x14ac:dyDescent="0.25">
      <c r="C140" s="2" t="s">
        <v>291</v>
      </c>
      <c r="D140" s="2" t="s">
        <v>292</v>
      </c>
      <c r="E140" s="2">
        <v>1173</v>
      </c>
      <c r="F140" s="3">
        <v>43662</v>
      </c>
      <c r="G140" s="2" t="s">
        <v>293</v>
      </c>
      <c r="H140" s="2" t="s">
        <v>10</v>
      </c>
      <c r="I140" s="2">
        <v>1173</v>
      </c>
    </row>
    <row r="141" spans="3:9" ht="15.75" hidden="1" thickTop="1" x14ac:dyDescent="0.25">
      <c r="C141" s="2" t="s">
        <v>294</v>
      </c>
      <c r="D141" s="2" t="s">
        <v>295</v>
      </c>
      <c r="E141" s="2">
        <v>235</v>
      </c>
      <c r="F141" s="3">
        <v>43662</v>
      </c>
      <c r="G141" s="2" t="s">
        <v>293</v>
      </c>
      <c r="H141" s="2"/>
      <c r="I141" s="2"/>
    </row>
    <row r="142" spans="3:9" ht="15.75" hidden="1" thickTop="1" x14ac:dyDescent="0.25">
      <c r="C142" s="2" t="s">
        <v>296</v>
      </c>
      <c r="D142" s="2" t="s">
        <v>297</v>
      </c>
      <c r="E142" s="2">
        <v>50</v>
      </c>
      <c r="F142" s="3">
        <v>43662</v>
      </c>
      <c r="G142" s="2" t="s">
        <v>293</v>
      </c>
      <c r="H142" s="2"/>
      <c r="I142" s="2"/>
    </row>
    <row r="143" spans="3:9" ht="15.75" hidden="1" thickTop="1" x14ac:dyDescent="0.25">
      <c r="C143" s="2" t="s">
        <v>298</v>
      </c>
      <c r="D143" s="2" t="s">
        <v>299</v>
      </c>
      <c r="E143" s="2">
        <v>75</v>
      </c>
      <c r="F143" s="3">
        <v>43662</v>
      </c>
      <c r="G143" s="2" t="s">
        <v>293</v>
      </c>
      <c r="H143" s="2"/>
      <c r="I143" s="2"/>
    </row>
    <row r="144" spans="3:9" ht="15.75" hidden="1" thickTop="1" x14ac:dyDescent="0.25">
      <c r="C144" s="2" t="s">
        <v>300</v>
      </c>
      <c r="D144" s="2" t="s">
        <v>301</v>
      </c>
      <c r="E144" s="2">
        <v>359</v>
      </c>
      <c r="F144" s="3">
        <v>43662</v>
      </c>
      <c r="G144" s="2" t="s">
        <v>302</v>
      </c>
      <c r="H144" s="2"/>
      <c r="I144" s="2"/>
    </row>
    <row r="145" spans="1:15" ht="15.75" hidden="1" thickTop="1" x14ac:dyDescent="0.25">
      <c r="C145" s="2" t="s">
        <v>303</v>
      </c>
      <c r="D145" s="2" t="s">
        <v>304</v>
      </c>
      <c r="E145" s="2">
        <v>108</v>
      </c>
      <c r="F145" s="3">
        <v>43662</v>
      </c>
      <c r="G145" s="2" t="s">
        <v>302</v>
      </c>
      <c r="H145" s="2"/>
      <c r="I145" s="2"/>
    </row>
    <row r="146" spans="1:15" ht="15.75" hidden="1" thickTop="1" x14ac:dyDescent="0.25">
      <c r="C146" s="2" t="s">
        <v>305</v>
      </c>
      <c r="D146" s="2" t="s">
        <v>306</v>
      </c>
      <c r="E146" s="2">
        <v>526</v>
      </c>
      <c r="F146" s="3">
        <v>43662</v>
      </c>
      <c r="G146" s="2" t="s">
        <v>302</v>
      </c>
      <c r="H146" s="2"/>
      <c r="I146" s="2"/>
    </row>
    <row r="147" spans="1:15" ht="15.75" hidden="1" thickTop="1" x14ac:dyDescent="0.25">
      <c r="C147" s="2" t="s">
        <v>307</v>
      </c>
      <c r="D147" s="2" t="s">
        <v>308</v>
      </c>
      <c r="E147" s="2">
        <v>450</v>
      </c>
      <c r="F147" s="3">
        <v>43662</v>
      </c>
      <c r="G147" s="2" t="s">
        <v>302</v>
      </c>
      <c r="H147" s="2"/>
      <c r="I147" s="2"/>
    </row>
    <row r="148" spans="1:15" ht="16.5" hidden="1" thickTop="1" thickBot="1" x14ac:dyDescent="0.3">
      <c r="C148" s="4" t="e">
        <v>#N/A</v>
      </c>
      <c r="D148" s="4"/>
      <c r="E148" s="4">
        <v>6714</v>
      </c>
      <c r="F148" s="5">
        <v>43662</v>
      </c>
      <c r="G148" s="4"/>
      <c r="H148" s="4" t="s">
        <v>309</v>
      </c>
      <c r="I148" s="4">
        <v>1173</v>
      </c>
    </row>
    <row r="149" spans="1:15" x14ac:dyDescent="0.25">
      <c r="A149" s="24">
        <v>30070</v>
      </c>
      <c r="B149" s="24" t="s">
        <v>310</v>
      </c>
      <c r="C149" s="2" t="str">
        <f>VLOOKUP(D149,'[1]PEM GEM V2'!$N:$O,2,0)</f>
        <v>Climatiseur fixe-1</v>
      </c>
      <c r="D149" s="2" t="s">
        <v>310</v>
      </c>
      <c r="E149" s="2">
        <v>49</v>
      </c>
      <c r="F149" s="3">
        <v>43732</v>
      </c>
      <c r="G149" s="2" t="s">
        <v>311</v>
      </c>
      <c r="H149" s="2"/>
      <c r="I149" s="11"/>
      <c r="J149" s="18" t="s">
        <v>470</v>
      </c>
      <c r="K149" s="20" t="s">
        <v>471</v>
      </c>
      <c r="L149" s="18" t="s">
        <v>472</v>
      </c>
    </row>
    <row r="150" spans="1:15" x14ac:dyDescent="0.25">
      <c r="A150" s="24">
        <v>420</v>
      </c>
      <c r="B150" s="24" t="s">
        <v>312</v>
      </c>
      <c r="C150" s="2" t="str">
        <f>VLOOKUP(D150,'[1]PEM GEM V2'!$N:$O,2,0)</f>
        <v>Climatiseur mobile-1</v>
      </c>
      <c r="D150" s="2" t="s">
        <v>312</v>
      </c>
      <c r="E150" s="2">
        <v>342</v>
      </c>
      <c r="F150" s="3">
        <v>43732</v>
      </c>
      <c r="G150" s="2" t="s">
        <v>311</v>
      </c>
      <c r="H150" s="2"/>
      <c r="I150" s="11"/>
      <c r="J150" s="19"/>
      <c r="K150" s="20"/>
      <c r="L150" s="19"/>
    </row>
    <row r="151" spans="1:15" x14ac:dyDescent="0.25">
      <c r="A151" s="24">
        <v>86553</v>
      </c>
      <c r="B151" s="24" t="s">
        <v>352</v>
      </c>
      <c r="C151" s="2" t="str">
        <f>VLOOKUP(D151,'[1]PEM GEM V2'!$N:$O,2,0)</f>
        <v>Diffuseur d'arômes-1</v>
      </c>
      <c r="D151" s="2" t="s">
        <v>352</v>
      </c>
      <c r="E151" s="2">
        <v>134</v>
      </c>
      <c r="F151" s="3">
        <v>43732</v>
      </c>
      <c r="G151" s="2" t="s">
        <v>353</v>
      </c>
      <c r="H151" s="2" t="s">
        <v>10</v>
      </c>
      <c r="I151" s="11">
        <v>134</v>
      </c>
      <c r="J151" s="19"/>
      <c r="K151" s="20"/>
      <c r="L151" s="19"/>
    </row>
    <row r="152" spans="1:15" x14ac:dyDescent="0.25">
      <c r="A152" s="24">
        <v>267053</v>
      </c>
      <c r="B152" s="24" t="s">
        <v>354</v>
      </c>
      <c r="C152" s="2" t="str">
        <f>VLOOKUP(D152,'[1]PEM GEM V2'!$N:$O,2,0)</f>
        <v>Moniteur d'air_PEM</v>
      </c>
      <c r="D152" s="2" t="s">
        <v>354</v>
      </c>
      <c r="E152" s="2">
        <v>5</v>
      </c>
      <c r="F152" s="3">
        <v>43732</v>
      </c>
      <c r="G152" s="2" t="s">
        <v>353</v>
      </c>
      <c r="H152" s="2"/>
      <c r="I152" s="11"/>
      <c r="J152" s="19"/>
      <c r="K152" s="20"/>
      <c r="L152" s="19"/>
    </row>
    <row r="153" spans="1:15" x14ac:dyDescent="0.25">
      <c r="A153" s="24">
        <v>255053</v>
      </c>
      <c r="B153" s="24" t="s">
        <v>355</v>
      </c>
      <c r="C153" s="2" t="str">
        <f>VLOOKUP(D153,'[1]PEM GEM V2'!$N:$O,2,0)</f>
        <v>Chauffage de chantier_PEM</v>
      </c>
      <c r="D153" s="2" t="s">
        <v>355</v>
      </c>
      <c r="E153" s="2">
        <v>0</v>
      </c>
      <c r="F153" s="3">
        <v>43732</v>
      </c>
      <c r="G153" s="2" t="s">
        <v>353</v>
      </c>
      <c r="H153" s="2"/>
      <c r="I153" s="11"/>
      <c r="J153" s="19"/>
      <c r="K153" s="20"/>
      <c r="L153" s="19"/>
    </row>
    <row r="154" spans="1:15" x14ac:dyDescent="0.25">
      <c r="A154" s="24">
        <v>255052</v>
      </c>
      <c r="B154" s="24" t="s">
        <v>356</v>
      </c>
      <c r="C154" s="2" t="str">
        <f>VLOOKUP(D154,'[1]PEM GEM V2'!$N:$O,2,0)</f>
        <v>Chauffage infrarouge_PEM</v>
      </c>
      <c r="D154" s="2" t="s">
        <v>356</v>
      </c>
      <c r="E154" s="2">
        <v>0</v>
      </c>
      <c r="F154" s="3">
        <v>43732</v>
      </c>
      <c r="G154" s="2" t="s">
        <v>353</v>
      </c>
      <c r="H154" s="2"/>
      <c r="I154" s="11"/>
      <c r="J154" s="19"/>
      <c r="K154" s="20"/>
      <c r="L154" s="19"/>
    </row>
    <row r="155" spans="1:15" x14ac:dyDescent="0.25">
      <c r="A155" s="24">
        <v>10901</v>
      </c>
      <c r="B155" s="24" t="s">
        <v>357</v>
      </c>
      <c r="C155" s="2" t="str">
        <f>VLOOKUP(D155,'[1]PEM GEM V2'!$N:$O,2,0)</f>
        <v>Chauffage soufflant-1</v>
      </c>
      <c r="D155" s="2" t="s">
        <v>357</v>
      </c>
      <c r="E155" s="2">
        <v>180</v>
      </c>
      <c r="F155" s="3">
        <v>43732</v>
      </c>
      <c r="G155" s="2" t="s">
        <v>353</v>
      </c>
      <c r="H155" s="2"/>
      <c r="I155" s="11"/>
      <c r="J155" s="19"/>
      <c r="K155" s="20"/>
      <c r="L155" s="19"/>
    </row>
    <row r="156" spans="1:15" x14ac:dyDescent="0.25">
      <c r="A156" s="24">
        <v>12802</v>
      </c>
      <c r="B156" s="24" t="s">
        <v>358</v>
      </c>
      <c r="C156" s="2" t="str">
        <f>VLOOKUP(D156,'[1]PEM GEM V2'!$N:$O,2,0)</f>
        <v>Cheminée électrique-1</v>
      </c>
      <c r="D156" s="2" t="s">
        <v>358</v>
      </c>
      <c r="E156" s="2">
        <v>12</v>
      </c>
      <c r="F156" s="3">
        <v>43732</v>
      </c>
      <c r="G156" s="2" t="s">
        <v>353</v>
      </c>
      <c r="H156" s="2"/>
      <c r="I156" s="11"/>
      <c r="J156" s="19"/>
      <c r="K156" s="20"/>
      <c r="L156" s="19"/>
    </row>
    <row r="157" spans="1:15" x14ac:dyDescent="0.25">
      <c r="A157" s="24">
        <v>10903</v>
      </c>
      <c r="B157" s="24" t="s">
        <v>359</v>
      </c>
      <c r="C157" s="2" t="str">
        <f>VLOOKUP(D157,'[1]PEM GEM V2'!$N:$O,2,0)</f>
        <v>Convecteur-1</v>
      </c>
      <c r="D157" s="2" t="s">
        <v>359</v>
      </c>
      <c r="E157" s="2">
        <v>87</v>
      </c>
      <c r="F157" s="3">
        <v>43732</v>
      </c>
      <c r="G157" s="2" t="s">
        <v>353</v>
      </c>
      <c r="H157" s="2"/>
      <c r="I157" s="11"/>
      <c r="J157" s="19"/>
      <c r="K157" s="20"/>
      <c r="L157" s="19"/>
    </row>
    <row r="158" spans="1:15" x14ac:dyDescent="0.25">
      <c r="A158" s="24">
        <v>389</v>
      </c>
      <c r="B158" s="24" t="s">
        <v>360</v>
      </c>
      <c r="C158" s="2" t="str">
        <f>VLOOKUP(D158,'[1]PEM GEM V2'!$N:$O,2,0)</f>
        <v>Déshumidificateur-1</v>
      </c>
      <c r="D158" s="2" t="s">
        <v>360</v>
      </c>
      <c r="E158" s="2">
        <v>67</v>
      </c>
      <c r="F158" s="3">
        <v>43732</v>
      </c>
      <c r="G158" s="2" t="s">
        <v>353</v>
      </c>
      <c r="H158" s="2"/>
      <c r="I158" s="11"/>
      <c r="J158" s="19"/>
      <c r="K158" s="20"/>
      <c r="L158" s="19"/>
    </row>
    <row r="159" spans="1:15" x14ac:dyDescent="0.25">
      <c r="A159" s="24">
        <v>388</v>
      </c>
      <c r="B159" s="24" t="s">
        <v>361</v>
      </c>
      <c r="C159" s="2" t="str">
        <f>VLOOKUP(D159,'[1]PEM GEM V2'!$N:$O,2,0)</f>
        <v>Humidificateur-1</v>
      </c>
      <c r="D159" s="2" t="s">
        <v>361</v>
      </c>
      <c r="E159" s="2">
        <v>147</v>
      </c>
      <c r="F159" s="3">
        <v>43732</v>
      </c>
      <c r="G159" s="2" t="s">
        <v>353</v>
      </c>
      <c r="H159" s="2"/>
      <c r="I159" s="11"/>
      <c r="J159" s="19"/>
      <c r="K159" s="20"/>
      <c r="L159" s="19"/>
      <c r="O159" s="8"/>
    </row>
    <row r="160" spans="1:15" x14ac:dyDescent="0.25">
      <c r="A160" s="24">
        <v>70555</v>
      </c>
      <c r="B160" s="24" t="s">
        <v>362</v>
      </c>
      <c r="C160" s="2" t="str">
        <f>VLOOKUP(D160,'[1]PEM GEM V2'!$N:$O,2,0)</f>
        <v>Panneau rayonnant-1</v>
      </c>
      <c r="D160" s="2" t="s">
        <v>362</v>
      </c>
      <c r="E160" s="2">
        <v>17</v>
      </c>
      <c r="F160" s="3">
        <v>43732</v>
      </c>
      <c r="G160" s="2" t="s">
        <v>353</v>
      </c>
      <c r="H160" s="2"/>
      <c r="I160" s="11"/>
      <c r="J160" s="19"/>
      <c r="K160" s="20"/>
      <c r="L160" s="19"/>
    </row>
    <row r="161" spans="1:12" x14ac:dyDescent="0.25">
      <c r="A161" s="24">
        <v>140552</v>
      </c>
      <c r="B161" s="24" t="s">
        <v>363</v>
      </c>
      <c r="C161" s="2" t="str">
        <f>VLOOKUP(D161,'[1]PEM GEM V2'!$N:$O,2,0)</f>
        <v>Parasol chauffant-1</v>
      </c>
      <c r="D161" s="2" t="s">
        <v>363</v>
      </c>
      <c r="E161" s="2">
        <v>8</v>
      </c>
      <c r="F161" s="3">
        <v>43732</v>
      </c>
      <c r="G161" s="2" t="s">
        <v>353</v>
      </c>
      <c r="H161" s="2"/>
      <c r="I161" s="11"/>
      <c r="J161" s="19"/>
      <c r="K161" s="20"/>
      <c r="L161" s="19"/>
    </row>
    <row r="162" spans="1:12" x14ac:dyDescent="0.25">
      <c r="A162" s="24">
        <v>387</v>
      </c>
      <c r="B162" s="24" t="s">
        <v>364</v>
      </c>
      <c r="C162" s="2" t="str">
        <f>VLOOKUP(D162,'[1]PEM GEM V2'!$N:$O,2,0)</f>
        <v>Purificateur-1</v>
      </c>
      <c r="D162" s="2" t="s">
        <v>364</v>
      </c>
      <c r="E162" s="2">
        <v>99</v>
      </c>
      <c r="F162" s="3">
        <v>43732</v>
      </c>
      <c r="G162" s="2" t="s">
        <v>353</v>
      </c>
      <c r="H162" s="2"/>
      <c r="I162" s="11"/>
      <c r="J162" s="19"/>
      <c r="K162" s="20"/>
      <c r="L162" s="19"/>
    </row>
    <row r="163" spans="1:12" x14ac:dyDescent="0.25">
      <c r="A163" s="24">
        <v>1043</v>
      </c>
      <c r="B163" s="24" t="s">
        <v>365</v>
      </c>
      <c r="C163" s="2" t="str">
        <f>VLOOKUP(D163,'[1]PEM GEM V2'!$N:$O,2,0)</f>
        <v>Radiateur bain d'huile-1</v>
      </c>
      <c r="D163" s="2" t="s">
        <v>365</v>
      </c>
      <c r="E163" s="2">
        <v>122</v>
      </c>
      <c r="F163" s="3">
        <v>43732</v>
      </c>
      <c r="G163" s="2" t="s">
        <v>353</v>
      </c>
      <c r="H163" s="2"/>
      <c r="I163" s="11"/>
      <c r="J163" s="19"/>
      <c r="K163" s="20"/>
      <c r="L163" s="19"/>
    </row>
    <row r="164" spans="1:12" x14ac:dyDescent="0.25">
      <c r="A164" s="24">
        <v>16101</v>
      </c>
      <c r="B164" s="24" t="s">
        <v>366</v>
      </c>
      <c r="C164" s="2" t="str">
        <f>VLOOKUP(D164,'[1]PEM GEM V2'!$N:$O,2,0)</f>
        <v>Sonde pour station météo-1</v>
      </c>
      <c r="D164" s="2" t="s">
        <v>366</v>
      </c>
      <c r="E164" s="2">
        <v>14</v>
      </c>
      <c r="F164" s="3">
        <v>43732</v>
      </c>
      <c r="G164" s="2" t="s">
        <v>353</v>
      </c>
      <c r="H164" s="2"/>
      <c r="I164" s="11"/>
      <c r="J164" s="19"/>
      <c r="K164" s="20"/>
      <c r="L164" s="19"/>
    </row>
    <row r="165" spans="1:12" x14ac:dyDescent="0.25">
      <c r="A165" s="24">
        <v>1139</v>
      </c>
      <c r="B165" s="24" t="s">
        <v>367</v>
      </c>
      <c r="C165" s="2" t="str">
        <f>VLOOKUP(D165,'[1]PEM GEM V2'!$N:$O,2,0)</f>
        <v>Station météo-1</v>
      </c>
      <c r="D165" s="2" t="s">
        <v>367</v>
      </c>
      <c r="E165" s="2">
        <v>85</v>
      </c>
      <c r="F165" s="3">
        <v>43732</v>
      </c>
      <c r="G165" s="2" t="s">
        <v>353</v>
      </c>
      <c r="H165" s="2"/>
      <c r="I165" s="11"/>
      <c r="J165" s="19"/>
      <c r="K165" s="20"/>
      <c r="L165" s="19"/>
    </row>
    <row r="166" spans="1:12" x14ac:dyDescent="0.25">
      <c r="A166" s="24">
        <v>419</v>
      </c>
      <c r="B166" s="24" t="s">
        <v>368</v>
      </c>
      <c r="C166" s="2" t="str">
        <f>VLOOKUP(D166,'[1]PEM GEM V2'!$N:$O,2,0)</f>
        <v>Ventilateur-1</v>
      </c>
      <c r="D166" s="2" t="s">
        <v>368</v>
      </c>
      <c r="E166" s="2">
        <v>528</v>
      </c>
      <c r="F166" s="3">
        <v>43732</v>
      </c>
      <c r="G166" s="2" t="s">
        <v>353</v>
      </c>
      <c r="H166" s="2"/>
      <c r="I166" s="11">
        <v>134</v>
      </c>
      <c r="J166" s="19"/>
      <c r="K166" s="20"/>
      <c r="L166" s="19"/>
    </row>
    <row r="167" spans="1:12" x14ac:dyDescent="0.25">
      <c r="C167" s="6"/>
      <c r="D167" s="6"/>
      <c r="E167" s="6">
        <v>1896</v>
      </c>
      <c r="F167" s="7">
        <v>43732</v>
      </c>
      <c r="G167" s="6"/>
      <c r="H167" s="6" t="s">
        <v>84</v>
      </c>
      <c r="I167" s="13">
        <v>5550</v>
      </c>
      <c r="J167" s="16"/>
      <c r="K167" s="16"/>
      <c r="L167" s="16"/>
    </row>
    <row r="168" spans="1:12" ht="15" customHeight="1" x14ac:dyDescent="0.25">
      <c r="A168" s="24">
        <v>446</v>
      </c>
      <c r="B168" s="24" t="s">
        <v>369</v>
      </c>
      <c r="C168" s="2" t="str">
        <f>VLOOKUP(D168,'[1]PEM GEM V2'!$N:$O,2,0)</f>
        <v>Autre accessoire café et thé-1</v>
      </c>
      <c r="D168" s="2" t="s">
        <v>369</v>
      </c>
      <c r="E168" s="2">
        <v>201</v>
      </c>
      <c r="F168" s="3">
        <v>43733</v>
      </c>
      <c r="G168" s="2" t="s">
        <v>370</v>
      </c>
      <c r="H168" s="2" t="s">
        <v>10</v>
      </c>
      <c r="I168" s="11">
        <v>201</v>
      </c>
      <c r="J168" s="18" t="s">
        <v>470</v>
      </c>
      <c r="K168" s="19" t="s">
        <v>471</v>
      </c>
      <c r="L168" s="18" t="s">
        <v>472</v>
      </c>
    </row>
    <row r="169" spans="1:12" x14ac:dyDescent="0.25">
      <c r="A169" s="24">
        <v>32073</v>
      </c>
      <c r="B169" s="24" t="s">
        <v>373</v>
      </c>
      <c r="C169" s="2" t="str">
        <f>VLOOKUP(D169,'[1]PEM GEM V2'!$N:$O,2,0)</f>
        <v>Mug isotherme-1</v>
      </c>
      <c r="D169" s="2" t="s">
        <v>373</v>
      </c>
      <c r="E169" s="2">
        <v>164</v>
      </c>
      <c r="F169" s="3">
        <v>43733</v>
      </c>
      <c r="G169" s="2" t="s">
        <v>370</v>
      </c>
      <c r="H169" s="2" t="s">
        <v>10</v>
      </c>
      <c r="I169" s="11">
        <v>164</v>
      </c>
      <c r="J169" s="19"/>
      <c r="K169" s="19"/>
      <c r="L169" s="18"/>
    </row>
    <row r="170" spans="1:12" x14ac:dyDescent="0.25">
      <c r="A170" s="24">
        <v>163053</v>
      </c>
      <c r="B170" s="24" t="s">
        <v>371</v>
      </c>
      <c r="C170" s="2" t="str">
        <f>VLOOKUP(D170,'[1]PEM GEM V2'!$N:$O,2,0)</f>
        <v>Capsule café-1</v>
      </c>
      <c r="D170" s="2" t="s">
        <v>371</v>
      </c>
      <c r="E170" s="2">
        <v>53</v>
      </c>
      <c r="F170" s="3">
        <v>43733</v>
      </c>
      <c r="G170" s="2" t="s">
        <v>370</v>
      </c>
      <c r="H170" s="2"/>
      <c r="I170" s="11"/>
      <c r="J170" s="19"/>
      <c r="K170" s="19"/>
      <c r="L170" s="18"/>
    </row>
    <row r="171" spans="1:12" x14ac:dyDescent="0.25">
      <c r="A171" s="24">
        <v>163052</v>
      </c>
      <c r="B171" s="24" t="s">
        <v>372</v>
      </c>
      <c r="C171" s="2" t="str">
        <f>VLOOKUP(D171,'[1]PEM GEM V2'!$N:$O,2,0)</f>
        <v>Dosette café-1</v>
      </c>
      <c r="D171" s="2" t="s">
        <v>372</v>
      </c>
      <c r="E171" s="2">
        <v>61</v>
      </c>
      <c r="F171" s="3">
        <v>43733</v>
      </c>
      <c r="G171" s="2" t="s">
        <v>370</v>
      </c>
      <c r="H171" s="2"/>
      <c r="I171" s="11"/>
      <c r="J171" s="19"/>
      <c r="K171" s="19"/>
      <c r="L171" s="18"/>
    </row>
    <row r="172" spans="1:12" x14ac:dyDescent="0.25">
      <c r="A172" s="24">
        <v>16753</v>
      </c>
      <c r="B172" s="24" t="s">
        <v>374</v>
      </c>
      <c r="C172" s="2" t="str">
        <f>VLOOKUP(D172,'[1]PEM GEM V2'!$N:$O,2,0)</f>
        <v>Cartouche filtrante pour cafetière-1</v>
      </c>
      <c r="D172" s="2" t="s">
        <v>374</v>
      </c>
      <c r="E172" s="2">
        <v>27</v>
      </c>
      <c r="F172" s="3">
        <v>43733</v>
      </c>
      <c r="G172" s="2" t="s">
        <v>370</v>
      </c>
      <c r="H172" s="2"/>
      <c r="I172" s="11"/>
      <c r="J172" s="19"/>
      <c r="K172" s="19"/>
      <c r="L172" s="18"/>
    </row>
    <row r="173" spans="1:12" x14ac:dyDescent="0.25">
      <c r="A173" s="24">
        <v>1090</v>
      </c>
      <c r="B173" s="24" t="s">
        <v>375</v>
      </c>
      <c r="C173" s="2" t="str">
        <f>VLOOKUP(D173,'[1]PEM GEM V2'!$N:$O,2,0)</f>
        <v>Filtre à café-1</v>
      </c>
      <c r="D173" s="2" t="s">
        <v>375</v>
      </c>
      <c r="E173" s="2">
        <v>47</v>
      </c>
      <c r="F173" s="3">
        <v>43733</v>
      </c>
      <c r="G173" s="2" t="s">
        <v>370</v>
      </c>
      <c r="H173" s="2"/>
      <c r="I173" s="11"/>
      <c r="J173" s="19"/>
      <c r="K173" s="19"/>
      <c r="L173" s="18"/>
    </row>
    <row r="174" spans="1:12" x14ac:dyDescent="0.25">
      <c r="A174" s="24">
        <v>11251</v>
      </c>
      <c r="B174" s="24" t="s">
        <v>376</v>
      </c>
      <c r="C174" s="2" t="str">
        <f>VLOOKUP(D174,'[1]PEM GEM V2'!$N:$O,2,0)</f>
        <v>Moulin à café-1</v>
      </c>
      <c r="D174" s="2" t="s">
        <v>376</v>
      </c>
      <c r="E174" s="2">
        <v>25</v>
      </c>
      <c r="F174" s="3">
        <v>43733</v>
      </c>
      <c r="G174" s="2" t="s">
        <v>370</v>
      </c>
      <c r="H174" s="2"/>
      <c r="I174" s="11"/>
      <c r="J174" s="19"/>
      <c r="K174" s="19"/>
      <c r="L174" s="18"/>
    </row>
    <row r="175" spans="1:12" x14ac:dyDescent="0.25">
      <c r="A175" s="24">
        <v>16752</v>
      </c>
      <c r="B175" s="24" t="s">
        <v>377</v>
      </c>
      <c r="C175" s="2" t="str">
        <f>VLOOKUP(D175,'[1]PEM GEM V2'!$N:$O,2,0)</f>
        <v>Porte-capsules-1</v>
      </c>
      <c r="D175" s="2" t="s">
        <v>377</v>
      </c>
      <c r="E175" s="2">
        <v>54</v>
      </c>
      <c r="F175" s="3">
        <v>43733</v>
      </c>
      <c r="G175" s="2" t="s">
        <v>370</v>
      </c>
      <c r="H175" s="2"/>
      <c r="I175" s="11"/>
      <c r="J175" s="19"/>
      <c r="K175" s="19"/>
      <c r="L175" s="18"/>
    </row>
    <row r="176" spans="1:12" x14ac:dyDescent="0.25">
      <c r="A176" s="24">
        <v>447</v>
      </c>
      <c r="B176" s="24" t="s">
        <v>378</v>
      </c>
      <c r="C176" s="2" t="str">
        <f>VLOOKUP(D176,'[1]PEM GEM V2'!$N:$O,2,0)</f>
        <v>Verseuse à café-1</v>
      </c>
      <c r="D176" s="2" t="s">
        <v>378</v>
      </c>
      <c r="E176" s="2">
        <v>175</v>
      </c>
      <c r="F176" s="3">
        <v>43733</v>
      </c>
      <c r="G176" s="2" t="s">
        <v>370</v>
      </c>
      <c r="H176" s="2"/>
      <c r="I176" s="11"/>
      <c r="J176" s="19"/>
      <c r="K176" s="19"/>
      <c r="L176" s="18"/>
    </row>
    <row r="177" spans="1:12" x14ac:dyDescent="0.25">
      <c r="A177" s="24">
        <v>1079</v>
      </c>
      <c r="B177" s="24" t="s">
        <v>418</v>
      </c>
      <c r="C177" s="2" t="str">
        <f>VLOOKUP(D177,'[1]PEM GEM V2'!$N:$O,2,0)</f>
        <v>Autour du vin_1</v>
      </c>
      <c r="D177" s="2" t="s">
        <v>418</v>
      </c>
      <c r="E177" s="2">
        <v>132</v>
      </c>
      <c r="F177" s="3">
        <v>43733</v>
      </c>
      <c r="G177" s="2" t="s">
        <v>419</v>
      </c>
      <c r="H177" s="2" t="s">
        <v>10</v>
      </c>
      <c r="I177" s="11">
        <v>132</v>
      </c>
      <c r="J177" s="19"/>
      <c r="K177" s="19"/>
      <c r="L177" s="18"/>
    </row>
    <row r="178" spans="1:12" x14ac:dyDescent="0.25">
      <c r="A178" s="24">
        <v>162554</v>
      </c>
      <c r="B178" s="24" t="s">
        <v>420</v>
      </c>
      <c r="C178" s="2" t="str">
        <f>VLOOKUP(D178,'[1]PEM GEM V2'!$N:$O,2,0)</f>
        <v>Accessoire pour réfrigérateur et congélateur-1</v>
      </c>
      <c r="D178" s="2" t="s">
        <v>420</v>
      </c>
      <c r="E178" s="2">
        <v>238</v>
      </c>
      <c r="F178" s="3">
        <v>43733</v>
      </c>
      <c r="G178" s="2" t="s">
        <v>419</v>
      </c>
      <c r="H178" s="2" t="s">
        <v>10</v>
      </c>
      <c r="I178" s="11">
        <v>238</v>
      </c>
      <c r="J178" s="19"/>
      <c r="K178" s="19"/>
      <c r="L178" s="18"/>
    </row>
    <row r="179" spans="1:12" x14ac:dyDescent="0.25">
      <c r="A179" s="24">
        <v>14053</v>
      </c>
      <c r="B179" s="24" t="s">
        <v>421</v>
      </c>
      <c r="C179" s="2" t="str">
        <f>VLOOKUP(D179,'[1]PEM GEM V2'!$N:$O,2,0)</f>
        <v>Accessoire climatiseur et ventilateur-1</v>
      </c>
      <c r="D179" s="2" t="s">
        <v>421</v>
      </c>
      <c r="E179" s="2">
        <v>58</v>
      </c>
      <c r="F179" s="3">
        <v>43733</v>
      </c>
      <c r="G179" s="2" t="s">
        <v>419</v>
      </c>
      <c r="H179" s="2"/>
      <c r="I179" s="11"/>
      <c r="J179" s="19"/>
      <c r="K179" s="19"/>
      <c r="L179" s="18"/>
    </row>
    <row r="180" spans="1:12" x14ac:dyDescent="0.25">
      <c r="C180" s="6"/>
      <c r="D180" s="6"/>
      <c r="E180" s="6">
        <v>1318</v>
      </c>
      <c r="F180" s="7">
        <v>43733</v>
      </c>
      <c r="G180" s="6"/>
      <c r="H180" s="6" t="s">
        <v>184</v>
      </c>
      <c r="I180" s="13">
        <v>818</v>
      </c>
      <c r="J180" s="19"/>
      <c r="K180" s="19"/>
      <c r="L180" s="18"/>
    </row>
    <row r="181" spans="1:12" x14ac:dyDescent="0.25">
      <c r="A181" s="24">
        <v>462</v>
      </c>
      <c r="B181" s="24" t="s">
        <v>379</v>
      </c>
      <c r="C181" s="2" t="str">
        <f>VLOOKUP(D181,'[1]PEM GEM V2'!$N:$O,2,0)</f>
        <v>Accessoire barbecue et plancha-1</v>
      </c>
      <c r="D181" s="2" t="s">
        <v>379</v>
      </c>
      <c r="E181" s="2">
        <v>191</v>
      </c>
      <c r="F181" s="3">
        <v>43738</v>
      </c>
      <c r="G181" s="2" t="s">
        <v>380</v>
      </c>
      <c r="H181" s="2" t="s">
        <v>10</v>
      </c>
      <c r="I181" s="11">
        <v>191</v>
      </c>
      <c r="J181" s="16"/>
      <c r="K181" s="16"/>
      <c r="L181" s="16"/>
    </row>
    <row r="182" spans="1:12" ht="15.75" customHeight="1" x14ac:dyDescent="0.25">
      <c r="A182" s="24">
        <v>23557</v>
      </c>
      <c r="B182" s="24" t="s">
        <v>381</v>
      </c>
      <c r="C182" s="2" t="str">
        <f>VLOOKUP(D182,'[1]PEM GEM V2'!$N:$O,2,0)</f>
        <v>Arome pour yaourt-1</v>
      </c>
      <c r="D182" s="2" t="s">
        <v>381</v>
      </c>
      <c r="E182" s="2">
        <v>29</v>
      </c>
      <c r="F182" s="3">
        <v>43738</v>
      </c>
      <c r="G182" s="2" t="s">
        <v>380</v>
      </c>
      <c r="H182" s="2" t="s">
        <v>10</v>
      </c>
      <c r="I182" s="11">
        <v>29</v>
      </c>
      <c r="J182" s="19" t="s">
        <v>475</v>
      </c>
      <c r="K182" s="19" t="s">
        <v>474</v>
      </c>
      <c r="L182" s="18"/>
    </row>
    <row r="183" spans="1:12" x14ac:dyDescent="0.25">
      <c r="A183" s="24">
        <v>16854</v>
      </c>
      <c r="B183" s="24" t="s">
        <v>382</v>
      </c>
      <c r="C183" s="2" t="str">
        <f>VLOOKUP(D183,'[1]PEM GEM V2'!$N:$O,2,0)</f>
        <v>Accessoire casserolerie-1</v>
      </c>
      <c r="D183" s="2" t="s">
        <v>382</v>
      </c>
      <c r="E183" s="2">
        <v>242</v>
      </c>
      <c r="F183" s="3">
        <v>43738</v>
      </c>
      <c r="G183" s="2" t="s">
        <v>380</v>
      </c>
      <c r="H183" s="2" t="s">
        <v>10</v>
      </c>
      <c r="I183" s="11">
        <v>242</v>
      </c>
      <c r="J183" s="19"/>
      <c r="K183" s="19"/>
      <c r="L183" s="18"/>
    </row>
    <row r="184" spans="1:12" x14ac:dyDescent="0.25">
      <c r="A184" s="24">
        <v>16751</v>
      </c>
      <c r="B184" s="24" t="s">
        <v>383</v>
      </c>
      <c r="C184" s="2" t="str">
        <f>VLOOKUP(D184,'[1]PEM GEM V2'!$N:$O,2,0)</f>
        <v>Entretien barbecue et plancha-1</v>
      </c>
      <c r="D184" s="2" t="s">
        <v>383</v>
      </c>
      <c r="E184" s="2">
        <v>83</v>
      </c>
      <c r="F184" s="3">
        <v>43738</v>
      </c>
      <c r="G184" s="2" t="s">
        <v>380</v>
      </c>
      <c r="H184" s="2" t="s">
        <v>10</v>
      </c>
      <c r="I184" s="11">
        <v>83</v>
      </c>
      <c r="J184" s="19"/>
      <c r="K184" s="19"/>
      <c r="L184" s="18"/>
    </row>
    <row r="185" spans="1:12" x14ac:dyDescent="0.25">
      <c r="A185" s="24">
        <v>491</v>
      </c>
      <c r="B185" s="24" t="s">
        <v>409</v>
      </c>
      <c r="C185" s="2" t="str">
        <f>VLOOKUP(D185,'[1]PEM GEM V2'!$N:$O,2,0)</f>
        <v>Accessoire cuisson-1</v>
      </c>
      <c r="D185" s="2" t="s">
        <v>409</v>
      </c>
      <c r="E185" s="2">
        <v>265</v>
      </c>
      <c r="F185" s="3">
        <v>43738</v>
      </c>
      <c r="G185" s="2" t="s">
        <v>410</v>
      </c>
      <c r="H185" s="2" t="s">
        <v>10</v>
      </c>
      <c r="I185" s="11">
        <v>265</v>
      </c>
      <c r="J185" s="19"/>
      <c r="K185" s="19"/>
      <c r="L185" s="18"/>
    </row>
    <row r="186" spans="1:12" x14ac:dyDescent="0.25">
      <c r="A186" s="24">
        <v>10951</v>
      </c>
      <c r="B186" s="24" t="s">
        <v>411</v>
      </c>
      <c r="C186" s="2" t="str">
        <f>VLOOKUP(D186,'[1]PEM GEM V2'!$N:$O,2,0)</f>
        <v>Autres accessoires pour micro-ondes-1</v>
      </c>
      <c r="D186" s="2" t="s">
        <v>411</v>
      </c>
      <c r="E186" s="2">
        <v>129</v>
      </c>
      <c r="F186" s="3">
        <v>43738</v>
      </c>
      <c r="G186" s="2" t="s">
        <v>410</v>
      </c>
      <c r="H186" s="2" t="s">
        <v>10</v>
      </c>
      <c r="I186" s="11">
        <v>129</v>
      </c>
      <c r="J186" s="19"/>
      <c r="K186" s="19"/>
      <c r="L186" s="18"/>
    </row>
    <row r="187" spans="1:12" x14ac:dyDescent="0.25">
      <c r="A187" s="24">
        <v>28055</v>
      </c>
      <c r="B187" s="24" t="s">
        <v>412</v>
      </c>
      <c r="C187" s="2" t="str">
        <f>VLOOKUP(D187,'[1]PEM GEM V2'!$N:$O,2,0)</f>
        <v>Accessoire d'installation pour hotte-1</v>
      </c>
      <c r="D187" s="2" t="s">
        <v>412</v>
      </c>
      <c r="E187" s="2">
        <v>589</v>
      </c>
      <c r="F187" s="3">
        <v>43738</v>
      </c>
      <c r="G187" s="2" t="s">
        <v>410</v>
      </c>
      <c r="H187" s="2" t="s">
        <v>10</v>
      </c>
      <c r="I187" s="11">
        <v>589</v>
      </c>
      <c r="J187" s="19"/>
      <c r="K187" s="19"/>
      <c r="L187" s="18"/>
    </row>
    <row r="188" spans="1:12" x14ac:dyDescent="0.25">
      <c r="A188" s="24">
        <v>95052</v>
      </c>
      <c r="B188" s="24" t="s">
        <v>384</v>
      </c>
      <c r="C188" s="2" t="str">
        <f>VLOOKUP(D188,'[1]PEM GEM V2'!$N:$O,2,0)</f>
        <v>Thermomètre et sonde-1</v>
      </c>
      <c r="D188" s="2" t="s">
        <v>384</v>
      </c>
      <c r="E188" s="2">
        <v>5</v>
      </c>
      <c r="F188" s="3">
        <v>43738</v>
      </c>
      <c r="G188" s="2" t="s">
        <v>380</v>
      </c>
      <c r="H188" s="2"/>
      <c r="I188" s="11"/>
      <c r="J188" s="19"/>
      <c r="K188" s="19"/>
      <c r="L188" s="18"/>
    </row>
    <row r="189" spans="1:12" x14ac:dyDescent="0.25">
      <c r="A189" s="24">
        <v>478</v>
      </c>
      <c r="B189" s="24" t="s">
        <v>385</v>
      </c>
      <c r="C189" s="2" t="str">
        <f>VLOOKUP(D189,'[1]PEM GEM V2'!$N:$O,2,0)</f>
        <v>Accessoire autocuiseur-1</v>
      </c>
      <c r="D189" s="2" t="s">
        <v>385</v>
      </c>
      <c r="E189" s="2">
        <v>55</v>
      </c>
      <c r="F189" s="3">
        <v>43738</v>
      </c>
      <c r="G189" s="2" t="s">
        <v>380</v>
      </c>
      <c r="H189" s="2"/>
      <c r="I189" s="11"/>
      <c r="J189" s="19"/>
      <c r="K189" s="19"/>
      <c r="L189" s="18"/>
    </row>
    <row r="190" spans="1:12" x14ac:dyDescent="0.25">
      <c r="A190" s="24">
        <v>479</v>
      </c>
      <c r="B190" s="24" t="s">
        <v>386</v>
      </c>
      <c r="C190" s="2" t="str">
        <f>VLOOKUP(D190,'[1]PEM GEM V2'!$N:$O,2,0)</f>
        <v>Accessoire friteuse-1</v>
      </c>
      <c r="D190" s="2" t="s">
        <v>386</v>
      </c>
      <c r="E190" s="2">
        <v>62</v>
      </c>
      <c r="F190" s="3">
        <v>43738</v>
      </c>
      <c r="G190" s="2" t="s">
        <v>380</v>
      </c>
      <c r="H190" s="2"/>
      <c r="I190" s="11"/>
      <c r="J190" s="19"/>
      <c r="K190" s="19"/>
      <c r="L190" s="18"/>
    </row>
    <row r="191" spans="1:12" x14ac:dyDescent="0.25">
      <c r="A191" s="24">
        <v>12651</v>
      </c>
      <c r="B191" s="2" t="s">
        <v>484</v>
      </c>
      <c r="C191" s="2" t="str">
        <f>VLOOKUP(D191,'[1]PEM GEM V2'!$N:$O,2,0)</f>
        <v>Autres accessoire de cuisson-1</v>
      </c>
      <c r="D191" s="2" t="s">
        <v>387</v>
      </c>
      <c r="E191" s="2">
        <v>97</v>
      </c>
      <c r="F191" s="3">
        <v>43738</v>
      </c>
      <c r="G191" s="2" t="s">
        <v>380</v>
      </c>
      <c r="H191" s="2"/>
      <c r="I191" s="11"/>
      <c r="J191" s="19"/>
      <c r="K191" s="19"/>
      <c r="L191" s="18"/>
    </row>
    <row r="192" spans="1:12" x14ac:dyDescent="0.25">
      <c r="A192" s="24">
        <v>1155</v>
      </c>
      <c r="B192" s="24" t="s">
        <v>388</v>
      </c>
      <c r="C192" s="2" t="str">
        <f>VLOOKUP(D192,'[1]PEM GEM V2'!$N:$O,2,0)</f>
        <v>Poele et sauteuse-1</v>
      </c>
      <c r="D192" s="2" t="s">
        <v>388</v>
      </c>
      <c r="E192" s="2">
        <v>766</v>
      </c>
      <c r="F192" s="3">
        <v>43738</v>
      </c>
      <c r="G192" s="2" t="s">
        <v>380</v>
      </c>
      <c r="H192" s="2"/>
      <c r="I192" s="11"/>
      <c r="J192" s="19"/>
      <c r="K192" s="19"/>
      <c r="L192" s="18"/>
    </row>
    <row r="193" spans="1:12" x14ac:dyDescent="0.25">
      <c r="A193" s="24">
        <v>32059</v>
      </c>
      <c r="B193" s="24" t="s">
        <v>389</v>
      </c>
      <c r="C193" s="2" t="str">
        <f>VLOOKUP(D193,'[1]PEM GEM V2'!$N:$O,2,0)</f>
        <v>Chalumeau et allume gaz-1</v>
      </c>
      <c r="D193" s="2" t="s">
        <v>389</v>
      </c>
      <c r="E193" s="2">
        <v>8</v>
      </c>
      <c r="F193" s="3">
        <v>43738</v>
      </c>
      <c r="G193" s="2" t="s">
        <v>380</v>
      </c>
      <c r="H193" s="2"/>
      <c r="I193" s="11"/>
      <c r="J193" s="19"/>
      <c r="K193" s="19"/>
      <c r="L193" s="18"/>
    </row>
    <row r="194" spans="1:12" x14ac:dyDescent="0.25">
      <c r="A194" s="24">
        <v>16856</v>
      </c>
      <c r="B194" s="24" t="s">
        <v>390</v>
      </c>
      <c r="C194" s="2" t="str">
        <f>VLOOKUP(D194,'[1]PEM GEM V2'!$N:$O,2,0)</f>
        <v>Cocotte faitout marmite-1</v>
      </c>
      <c r="D194" s="2" t="s">
        <v>390</v>
      </c>
      <c r="E194" s="2">
        <v>114</v>
      </c>
      <c r="F194" s="3">
        <v>43738</v>
      </c>
      <c r="G194" s="2" t="s">
        <v>380</v>
      </c>
      <c r="H194" s="2"/>
      <c r="I194" s="11"/>
      <c r="J194" s="19"/>
      <c r="K194" s="19"/>
      <c r="L194" s="18"/>
    </row>
    <row r="195" spans="1:12" x14ac:dyDescent="0.25">
      <c r="A195">
        <v>16451</v>
      </c>
      <c r="B195" t="s">
        <v>485</v>
      </c>
      <c r="C195" s="2" t="str">
        <f>VLOOKUP(D195,'[1]PEM GEM V2'!$N:$O,2,0)</f>
        <v>Manche et couvercle-1</v>
      </c>
      <c r="D195" s="2" t="s">
        <v>391</v>
      </c>
      <c r="E195" s="2">
        <v>43</v>
      </c>
      <c r="F195" s="3">
        <v>43738</v>
      </c>
      <c r="G195" s="2" t="s">
        <v>380</v>
      </c>
      <c r="H195" s="2"/>
      <c r="I195" s="11"/>
      <c r="J195" s="19"/>
      <c r="K195" s="19"/>
      <c r="L195" s="18"/>
    </row>
    <row r="196" spans="1:12" x14ac:dyDescent="0.25">
      <c r="A196" s="24">
        <v>32066</v>
      </c>
      <c r="B196" s="24" t="s">
        <v>392</v>
      </c>
      <c r="C196" s="2" t="str">
        <f>VLOOKUP(D196,'[1]PEM GEM V2'!$N:$O,2,0)</f>
        <v>Plat / moule-1</v>
      </c>
      <c r="D196" s="2" t="s">
        <v>392</v>
      </c>
      <c r="E196" s="2">
        <v>228</v>
      </c>
      <c r="F196" s="3">
        <v>43738</v>
      </c>
      <c r="G196" s="2" t="s">
        <v>380</v>
      </c>
      <c r="H196" s="2"/>
      <c r="I196" s="11"/>
      <c r="J196" s="19"/>
      <c r="K196" s="19"/>
      <c r="L196" s="18"/>
    </row>
    <row r="197" spans="1:12" x14ac:dyDescent="0.25">
      <c r="A197" s="24">
        <v>24552</v>
      </c>
      <c r="B197" s="24" t="s">
        <v>393</v>
      </c>
      <c r="C197" s="2" t="str">
        <f>VLOOKUP(D197,'[1]PEM GEM V2'!$N:$O,2,0)</f>
        <v>Thermoplongeur-1</v>
      </c>
      <c r="D197" s="2" t="s">
        <v>393</v>
      </c>
      <c r="E197" s="2">
        <v>1</v>
      </c>
      <c r="F197" s="3">
        <v>43738</v>
      </c>
      <c r="G197" s="2" t="s">
        <v>380</v>
      </c>
      <c r="H197" s="2"/>
      <c r="I197" s="11"/>
      <c r="J197" s="19"/>
      <c r="K197" s="19"/>
      <c r="L197" s="18"/>
    </row>
    <row r="198" spans="1:12" x14ac:dyDescent="0.25">
      <c r="A198" s="24">
        <v>16453</v>
      </c>
      <c r="B198" s="24" t="s">
        <v>413</v>
      </c>
      <c r="C198" s="2" t="str">
        <f>VLOOKUP(D198,'[1]PEM GEM V2'!$N:$O,2,0)</f>
        <v>Ampoule-1</v>
      </c>
      <c r="D198" s="2" t="s">
        <v>413</v>
      </c>
      <c r="E198" s="2">
        <v>27</v>
      </c>
      <c r="F198" s="3">
        <v>43738</v>
      </c>
      <c r="G198" s="2" t="s">
        <v>410</v>
      </c>
      <c r="H198" s="2"/>
      <c r="I198" s="11"/>
      <c r="J198" s="19"/>
      <c r="K198" s="19"/>
      <c r="L198" s="18"/>
    </row>
    <row r="199" spans="1:12" x14ac:dyDescent="0.25">
      <c r="A199" s="24">
        <v>16854</v>
      </c>
      <c r="B199" s="24" t="s">
        <v>382</v>
      </c>
      <c r="C199" s="2" t="s">
        <v>382</v>
      </c>
      <c r="D199" s="2" t="s">
        <v>466</v>
      </c>
      <c r="E199" s="2"/>
      <c r="F199" s="3">
        <v>43738</v>
      </c>
      <c r="G199" s="2" t="s">
        <v>410</v>
      </c>
      <c r="H199" s="2"/>
      <c r="I199" s="11"/>
      <c r="J199" s="19"/>
      <c r="K199" s="19"/>
      <c r="L199" s="18"/>
    </row>
    <row r="200" spans="1:12" x14ac:dyDescent="0.25">
      <c r="A200" s="24">
        <v>35552</v>
      </c>
      <c r="B200" s="24" t="s">
        <v>414</v>
      </c>
      <c r="C200" s="2" t="str">
        <f>VLOOKUP(D200,'[1]PEM GEM V2'!$N:$O,2,0)</f>
        <v>Cordon d'alimentation-1</v>
      </c>
      <c r="D200" s="2" t="s">
        <v>414</v>
      </c>
      <c r="E200" s="2">
        <v>11</v>
      </c>
      <c r="F200" s="3">
        <v>43738</v>
      </c>
      <c r="G200" s="2" t="s">
        <v>410</v>
      </c>
      <c r="H200" s="2"/>
      <c r="I200" s="11"/>
      <c r="J200" s="19"/>
      <c r="K200" s="19"/>
      <c r="L200" s="18"/>
    </row>
    <row r="201" spans="1:12" x14ac:dyDescent="0.25">
      <c r="A201" s="24">
        <v>27555</v>
      </c>
      <c r="B201" s="24" t="s">
        <v>415</v>
      </c>
      <c r="C201" s="2" t="str">
        <f>VLOOKUP(D201,'[1]PEM GEM V2'!$N:$O,2,0)</f>
        <v>Crédence-1</v>
      </c>
      <c r="D201" s="2" t="s">
        <v>415</v>
      </c>
      <c r="E201" s="2">
        <v>138</v>
      </c>
      <c r="F201" s="3">
        <v>43738</v>
      </c>
      <c r="G201" s="2" t="s">
        <v>410</v>
      </c>
      <c r="H201" s="2"/>
      <c r="I201" s="11"/>
      <c r="J201" s="19"/>
      <c r="K201" s="19"/>
      <c r="L201" s="18"/>
    </row>
    <row r="202" spans="1:12" x14ac:dyDescent="0.25">
      <c r="A202" s="24">
        <v>131052</v>
      </c>
      <c r="B202" s="24" t="s">
        <v>416</v>
      </c>
      <c r="C202" s="2" t="str">
        <f>VLOOKUP(D202,'[1]PEM GEM V2'!$N:$O,2,0)</f>
        <v>Desserte-1</v>
      </c>
      <c r="D202" s="2" t="s">
        <v>416</v>
      </c>
      <c r="E202" s="2">
        <v>29</v>
      </c>
      <c r="F202" s="3">
        <v>43738</v>
      </c>
      <c r="G202" s="2" t="s">
        <v>410</v>
      </c>
      <c r="H202" s="2"/>
      <c r="I202" s="11"/>
      <c r="J202" s="19"/>
      <c r="K202" s="19"/>
      <c r="L202" s="18"/>
    </row>
    <row r="203" spans="1:12" x14ac:dyDescent="0.25">
      <c r="A203" s="24">
        <v>490</v>
      </c>
      <c r="B203" s="24" t="s">
        <v>417</v>
      </c>
      <c r="C203" s="2" t="str">
        <f>VLOOKUP(D203,'[1]PEM GEM V2'!$N:$O,2,0)</f>
        <v>Tuyau de gaz-1</v>
      </c>
      <c r="D203" s="2" t="s">
        <v>417</v>
      </c>
      <c r="E203" s="2">
        <v>78</v>
      </c>
      <c r="F203" s="3">
        <v>43738</v>
      </c>
      <c r="G203" s="2" t="s">
        <v>410</v>
      </c>
      <c r="H203" s="2"/>
      <c r="I203" s="11"/>
      <c r="J203" s="19"/>
      <c r="K203" s="19"/>
      <c r="L203" s="18"/>
    </row>
    <row r="204" spans="1:12" x14ac:dyDescent="0.25">
      <c r="C204" s="6"/>
      <c r="D204" s="6"/>
      <c r="E204" s="6">
        <v>3209</v>
      </c>
      <c r="F204" s="7">
        <v>43738</v>
      </c>
      <c r="G204" s="6"/>
      <c r="H204" s="6" t="s">
        <v>431</v>
      </c>
      <c r="I204" s="13">
        <v>1528</v>
      </c>
      <c r="J204" s="19"/>
      <c r="K204" s="19"/>
      <c r="L204" s="18"/>
    </row>
    <row r="205" spans="1:12" x14ac:dyDescent="0.25">
      <c r="A205" s="24">
        <v>14251</v>
      </c>
      <c r="B205" s="24" t="s">
        <v>313</v>
      </c>
      <c r="C205" s="2" t="str">
        <f>VLOOKUP(D205,'[1]PEM GEM V2'!$N:$O,2,0)</f>
        <v>Cave à vin d'appoint-1</v>
      </c>
      <c r="D205" s="2" t="s">
        <v>313</v>
      </c>
      <c r="E205" s="2">
        <v>180</v>
      </c>
      <c r="F205" s="3">
        <v>43739</v>
      </c>
      <c r="G205" s="2" t="s">
        <v>314</v>
      </c>
      <c r="H205" s="2" t="s">
        <v>10</v>
      </c>
      <c r="I205" s="11">
        <v>180</v>
      </c>
      <c r="J205" s="16"/>
      <c r="K205" s="16"/>
      <c r="L205" s="16"/>
    </row>
    <row r="206" spans="1:12" x14ac:dyDescent="0.25">
      <c r="A206" s="24">
        <v>24567</v>
      </c>
      <c r="B206" s="24" t="s">
        <v>315</v>
      </c>
      <c r="C206" s="2" t="str">
        <f>VLOOKUP(D206,'[1]PEM GEM V2'!$N:$O,2,0)</f>
        <v>Armoire de mise en température-1</v>
      </c>
      <c r="D206" s="2" t="s">
        <v>315</v>
      </c>
      <c r="E206" s="2">
        <v>140</v>
      </c>
      <c r="F206" s="3">
        <v>43739</v>
      </c>
      <c r="G206" s="2" t="s">
        <v>314</v>
      </c>
      <c r="H206" s="2" t="s">
        <v>10</v>
      </c>
      <c r="I206" s="11">
        <v>140</v>
      </c>
      <c r="J206" s="18" t="s">
        <v>475</v>
      </c>
      <c r="K206" s="19" t="s">
        <v>474</v>
      </c>
      <c r="L206" s="18" t="s">
        <v>476</v>
      </c>
    </row>
    <row r="207" spans="1:12" x14ac:dyDescent="0.25">
      <c r="A207" s="24">
        <v>524</v>
      </c>
      <c r="B207" s="24" t="s">
        <v>316</v>
      </c>
      <c r="C207" s="2" t="str">
        <f>VLOOKUP(D207,'[1]PEM GEM V2'!$N:$O,2,0)</f>
        <v>Congélateur armoire-1</v>
      </c>
      <c r="D207" s="2" t="s">
        <v>316</v>
      </c>
      <c r="E207" s="2">
        <v>630</v>
      </c>
      <c r="F207" s="3">
        <v>43739</v>
      </c>
      <c r="G207" s="2" t="s">
        <v>314</v>
      </c>
      <c r="H207" s="2" t="s">
        <v>10</v>
      </c>
      <c r="I207" s="11">
        <v>630</v>
      </c>
      <c r="J207" s="18"/>
      <c r="K207" s="19"/>
      <c r="L207" s="19"/>
    </row>
    <row r="208" spans="1:12" x14ac:dyDescent="0.25">
      <c r="A208" s="24">
        <v>519</v>
      </c>
      <c r="B208" s="24" t="s">
        <v>317</v>
      </c>
      <c r="C208" s="2" t="str">
        <f>VLOOKUP(D208,'[1]PEM GEM V2'!$N:$O,2,0)</f>
        <v>Refrigerateur armoire-1</v>
      </c>
      <c r="D208" s="2" t="s">
        <v>317</v>
      </c>
      <c r="E208" s="2">
        <v>1626</v>
      </c>
      <c r="F208" s="3">
        <v>43739</v>
      </c>
      <c r="G208" s="2" t="s">
        <v>314</v>
      </c>
      <c r="H208" s="2" t="s">
        <v>10</v>
      </c>
      <c r="I208" s="11">
        <v>1626</v>
      </c>
      <c r="J208" s="18"/>
      <c r="K208" s="19"/>
      <c r="L208" s="19"/>
    </row>
    <row r="209" spans="1:12" x14ac:dyDescent="0.25">
      <c r="A209" s="24">
        <v>514</v>
      </c>
      <c r="B209" s="24" t="s">
        <v>319</v>
      </c>
      <c r="C209" s="2" t="s">
        <v>463</v>
      </c>
      <c r="D209" s="2" t="s">
        <v>319</v>
      </c>
      <c r="E209" s="2">
        <v>2974</v>
      </c>
      <c r="F209" s="3">
        <v>43739</v>
      </c>
      <c r="G209" s="2" t="s">
        <v>314</v>
      </c>
      <c r="H209" s="2" t="s">
        <v>10</v>
      </c>
      <c r="I209" s="11">
        <v>2974</v>
      </c>
      <c r="J209" s="18"/>
      <c r="K209" s="19"/>
      <c r="L209" s="19"/>
    </row>
    <row r="210" spans="1:12" x14ac:dyDescent="0.25">
      <c r="A210" s="24">
        <v>254053</v>
      </c>
      <c r="B210" s="24" t="s">
        <v>318</v>
      </c>
      <c r="C210" s="2" t="str">
        <f>VLOOKUP(D210,'[1]PEM GEM V2'!$N:$O,2,0)</f>
        <v>Réfrigérateur multi-portes_PEM</v>
      </c>
      <c r="D210" s="2" t="s">
        <v>318</v>
      </c>
      <c r="E210" s="2">
        <v>98</v>
      </c>
      <c r="F210" s="3">
        <v>43739</v>
      </c>
      <c r="G210" s="2" t="s">
        <v>314</v>
      </c>
      <c r="H210" s="2"/>
      <c r="I210" s="11"/>
      <c r="J210" s="18"/>
      <c r="K210" s="19"/>
      <c r="L210" s="19"/>
    </row>
    <row r="211" spans="1:12" x14ac:dyDescent="0.25">
      <c r="A211">
        <v>17001</v>
      </c>
      <c r="B211" s="28" t="s">
        <v>480</v>
      </c>
      <c r="C211" s="2" t="s">
        <v>464</v>
      </c>
      <c r="D211" s="2" t="s">
        <v>480</v>
      </c>
      <c r="E211" s="2"/>
      <c r="F211" s="3">
        <v>43739</v>
      </c>
      <c r="G211" s="2" t="s">
        <v>314</v>
      </c>
      <c r="H211" s="2"/>
      <c r="I211" s="11"/>
      <c r="J211" s="18"/>
      <c r="K211" s="19"/>
      <c r="L211" s="19"/>
    </row>
    <row r="212" spans="1:12" x14ac:dyDescent="0.25">
      <c r="A212" s="28">
        <v>514</v>
      </c>
      <c r="B212" s="28" t="s">
        <v>481</v>
      </c>
      <c r="C212" s="2" t="s">
        <v>465</v>
      </c>
      <c r="D212" s="2" t="s">
        <v>481</v>
      </c>
      <c r="E212" s="2"/>
      <c r="F212" s="3">
        <v>43739</v>
      </c>
      <c r="G212" s="2" t="s">
        <v>314</v>
      </c>
      <c r="H212" s="2"/>
      <c r="I212" s="11"/>
      <c r="J212" s="18"/>
      <c r="K212" s="19"/>
      <c r="L212" s="19"/>
    </row>
    <row r="213" spans="1:12" x14ac:dyDescent="0.25">
      <c r="A213" s="24">
        <v>155052</v>
      </c>
      <c r="B213" s="24" t="s">
        <v>320</v>
      </c>
      <c r="C213" s="2" t="str">
        <f>VLOOKUP(D213,'[1]PEM GEM V2'!$N:$O,2,0)</f>
        <v>CAVE À CHOCOLAT-1</v>
      </c>
      <c r="D213" s="2" t="s">
        <v>320</v>
      </c>
      <c r="E213" s="2">
        <v>1</v>
      </c>
      <c r="F213" s="3">
        <v>43739</v>
      </c>
      <c r="G213" s="2" t="s">
        <v>314</v>
      </c>
      <c r="H213" s="2"/>
      <c r="I213" s="11"/>
      <c r="J213" s="18"/>
      <c r="K213" s="19"/>
      <c r="L213" s="19"/>
    </row>
    <row r="214" spans="1:12" x14ac:dyDescent="0.25">
      <c r="A214" s="24">
        <v>92052</v>
      </c>
      <c r="B214" s="24" t="s">
        <v>321</v>
      </c>
      <c r="C214" s="2" t="str">
        <f>VLOOKUP(D214,'[1]PEM GEM V2'!$N:$O,2,0)</f>
        <v>Cave à cigare-1</v>
      </c>
      <c r="D214" s="2" t="s">
        <v>321</v>
      </c>
      <c r="E214" s="2">
        <v>1</v>
      </c>
      <c r="F214" s="3">
        <v>43739</v>
      </c>
      <c r="G214" s="2" t="s">
        <v>314</v>
      </c>
      <c r="H214" s="2"/>
      <c r="I214" s="11"/>
      <c r="J214" s="18"/>
      <c r="K214" s="19"/>
      <c r="L214" s="19"/>
    </row>
    <row r="215" spans="1:12" x14ac:dyDescent="0.25">
      <c r="A215" s="24">
        <v>513</v>
      </c>
      <c r="B215" s="24" t="s">
        <v>322</v>
      </c>
      <c r="C215" s="2" t="str">
        <f>VLOOKUP(D215,'[1]PEM GEM V2'!$N:$O,2,0)</f>
        <v>Cave de vieillissement-1</v>
      </c>
      <c r="D215" s="2" t="s">
        <v>322</v>
      </c>
      <c r="E215" s="2">
        <v>247</v>
      </c>
      <c r="F215" s="3">
        <v>43739</v>
      </c>
      <c r="G215" s="2" t="s">
        <v>314</v>
      </c>
      <c r="H215" s="2"/>
      <c r="I215" s="11"/>
      <c r="J215" s="18"/>
      <c r="K215" s="19"/>
      <c r="L215" s="19"/>
    </row>
    <row r="216" spans="1:12" x14ac:dyDescent="0.25">
      <c r="A216" s="24">
        <v>24570</v>
      </c>
      <c r="B216" s="24" t="s">
        <v>323</v>
      </c>
      <c r="C216" s="2" t="str">
        <f>VLOOKUP(D216,'[1]PEM GEM V2'!$N:$O,2,0)</f>
        <v>Cave multi-températures-1</v>
      </c>
      <c r="D216" s="2" t="s">
        <v>323</v>
      </c>
      <c r="E216" s="2">
        <v>89</v>
      </c>
      <c r="F216" s="3">
        <v>43739</v>
      </c>
      <c r="G216" s="2" t="s">
        <v>314</v>
      </c>
      <c r="H216" s="2"/>
      <c r="I216" s="11"/>
      <c r="J216" s="18"/>
      <c r="K216" s="19"/>
      <c r="L216" s="19"/>
    </row>
    <row r="217" spans="1:12" x14ac:dyDescent="0.25">
      <c r="A217" s="24">
        <v>24578</v>
      </c>
      <c r="B217" s="24" t="s">
        <v>324</v>
      </c>
      <c r="C217" s="2" t="str">
        <f>VLOOKUP(D217,'[1]PEM GEM V2'!$N:$O,2,0)</f>
        <v>Congélateur bar-1</v>
      </c>
      <c r="D217" s="2" t="s">
        <v>324</v>
      </c>
      <c r="E217" s="2">
        <v>16</v>
      </c>
      <c r="F217" s="3">
        <v>43739</v>
      </c>
      <c r="G217" s="2" t="s">
        <v>314</v>
      </c>
      <c r="H217" s="2"/>
      <c r="I217" s="11"/>
      <c r="J217" s="18"/>
      <c r="K217" s="19"/>
      <c r="L217" s="19"/>
    </row>
    <row r="218" spans="1:12" x14ac:dyDescent="0.25">
      <c r="A218" s="24">
        <v>522</v>
      </c>
      <c r="B218" s="24" t="s">
        <v>325</v>
      </c>
      <c r="C218" s="2" t="str">
        <f>VLOOKUP(D218,'[1]PEM GEM V2'!$N:$O,2,0)</f>
        <v>Congélateur coffre-1</v>
      </c>
      <c r="D218" s="2" t="s">
        <v>325</v>
      </c>
      <c r="E218" s="2">
        <v>333</v>
      </c>
      <c r="F218" s="3">
        <v>43739</v>
      </c>
      <c r="G218" s="2" t="s">
        <v>314</v>
      </c>
      <c r="H218" s="2"/>
      <c r="I218" s="11"/>
      <c r="J218" s="18"/>
      <c r="K218" s="19"/>
      <c r="L218" s="19"/>
    </row>
    <row r="219" spans="1:12" x14ac:dyDescent="0.25">
      <c r="A219" s="24">
        <v>24577</v>
      </c>
      <c r="B219" s="24" t="s">
        <v>326</v>
      </c>
      <c r="C219" s="2" t="str">
        <f>VLOOKUP(D219,'[1]PEM GEM V2'!$N:$O,2,0)</f>
        <v>Congélateur sous plan-1</v>
      </c>
      <c r="D219" s="2" t="s">
        <v>326</v>
      </c>
      <c r="E219" s="2">
        <v>61</v>
      </c>
      <c r="F219" s="3">
        <v>43739</v>
      </c>
      <c r="G219" s="2" t="s">
        <v>314</v>
      </c>
      <c r="H219" s="2"/>
      <c r="I219" s="11"/>
      <c r="J219" s="18"/>
      <c r="K219" s="19"/>
      <c r="L219" s="19"/>
    </row>
    <row r="220" spans="1:12" x14ac:dyDescent="0.25">
      <c r="A220" s="24">
        <v>515</v>
      </c>
      <c r="B220" s="24" t="s">
        <v>327</v>
      </c>
      <c r="C220" s="2" t="str">
        <f>VLOOKUP(D220,'[1]PEM GEM V2'!$N:$O,2,0)</f>
        <v>Réfrigérateur américain-1</v>
      </c>
      <c r="D220" s="2" t="s">
        <v>327</v>
      </c>
      <c r="E220" s="2">
        <v>538</v>
      </c>
      <c r="F220" s="3">
        <v>43739</v>
      </c>
      <c r="G220" s="2" t="s">
        <v>314</v>
      </c>
      <c r="H220" s="2"/>
      <c r="I220" s="11"/>
      <c r="J220" s="18"/>
      <c r="K220" s="19"/>
      <c r="L220" s="19"/>
    </row>
    <row r="221" spans="1:12" x14ac:dyDescent="0.25">
      <c r="A221" s="24">
        <v>11601</v>
      </c>
      <c r="B221" s="24" t="s">
        <v>328</v>
      </c>
      <c r="C221" s="2" t="str">
        <f>VLOOKUP(D221,'[1]PEM GEM V2'!$N:$O,2,0)</f>
        <v>Refrigerateur bar-1</v>
      </c>
      <c r="D221" s="2" t="s">
        <v>328</v>
      </c>
      <c r="E221" s="2">
        <v>90</v>
      </c>
      <c r="F221" s="3">
        <v>43739</v>
      </c>
      <c r="G221" s="2" t="s">
        <v>314</v>
      </c>
      <c r="H221" s="2"/>
      <c r="I221" s="11"/>
      <c r="J221" s="18"/>
      <c r="K221" s="19"/>
      <c r="L221" s="19"/>
    </row>
    <row r="222" spans="1:12" x14ac:dyDescent="0.25">
      <c r="A222" s="24">
        <v>24573</v>
      </c>
      <c r="B222" s="24" t="s">
        <v>329</v>
      </c>
      <c r="C222" s="2" t="str">
        <f>VLOOKUP(D222,'[1]PEM GEM V2'!$N:$O,2,0)</f>
        <v>Refrigerateur sous plan-1</v>
      </c>
      <c r="D222" s="2" t="s">
        <v>329</v>
      </c>
      <c r="E222" s="2">
        <v>196</v>
      </c>
      <c r="F222" s="3">
        <v>43739</v>
      </c>
      <c r="G222" s="2" t="s">
        <v>314</v>
      </c>
      <c r="H222" s="2"/>
      <c r="I222" s="11"/>
      <c r="J222" s="18"/>
      <c r="K222" s="19"/>
      <c r="L222" s="19"/>
    </row>
    <row r="223" spans="1:12" x14ac:dyDescent="0.25">
      <c r="C223" s="6"/>
      <c r="D223" s="6"/>
      <c r="E223" s="6">
        <v>7220</v>
      </c>
      <c r="F223" s="7">
        <v>43739</v>
      </c>
      <c r="G223" s="6"/>
      <c r="H223" s="6" t="s">
        <v>236</v>
      </c>
      <c r="I223" s="13">
        <v>5550</v>
      </c>
      <c r="J223" s="18"/>
      <c r="K223" s="19"/>
      <c r="L223" s="19"/>
    </row>
    <row r="224" spans="1:12" x14ac:dyDescent="0.25">
      <c r="A224" s="24">
        <v>425</v>
      </c>
      <c r="B224" s="24" t="s">
        <v>330</v>
      </c>
      <c r="C224" s="2" t="str">
        <f>VLOOKUP(D224,'[1]PEM GEM V2'!$N:$O,2,0)</f>
        <v>Aspirateur à main-1</v>
      </c>
      <c r="D224" s="2" t="s">
        <v>330</v>
      </c>
      <c r="E224" s="2">
        <v>262</v>
      </c>
      <c r="F224" s="3">
        <v>43740</v>
      </c>
      <c r="G224" s="2" t="s">
        <v>331</v>
      </c>
      <c r="H224" s="2"/>
      <c r="I224" s="11"/>
      <c r="J224" s="16"/>
      <c r="K224" s="16"/>
      <c r="L224" s="16"/>
    </row>
    <row r="225" spans="1:12" x14ac:dyDescent="0.25">
      <c r="A225" s="24">
        <v>424</v>
      </c>
      <c r="B225" s="24" t="s">
        <v>332</v>
      </c>
      <c r="C225" s="2" t="str">
        <f>VLOOKUP(D225,'[1]PEM GEM V2'!$N:$O,2,0)</f>
        <v>Aspirateur balai-1</v>
      </c>
      <c r="D225" s="2" t="s">
        <v>332</v>
      </c>
      <c r="E225" s="2">
        <v>395</v>
      </c>
      <c r="F225" s="3">
        <v>43740</v>
      </c>
      <c r="G225" s="2" t="s">
        <v>331</v>
      </c>
      <c r="H225" s="2"/>
      <c r="I225" s="11"/>
      <c r="J225" s="18" t="s">
        <v>477</v>
      </c>
      <c r="K225" s="18" t="s">
        <v>478</v>
      </c>
      <c r="L225" s="18" t="s">
        <v>476</v>
      </c>
    </row>
    <row r="226" spans="1:12" x14ac:dyDescent="0.25">
      <c r="A226" s="24">
        <v>1121</v>
      </c>
      <c r="B226" s="24" t="s">
        <v>333</v>
      </c>
      <c r="C226" s="2" t="str">
        <f>VLOOKUP(D226,'[1]PEM GEM V2'!$N:$O,2,0)</f>
        <v>Aspirateur robot-1</v>
      </c>
      <c r="D226" s="2" t="s">
        <v>333</v>
      </c>
      <c r="E226" s="2">
        <v>221</v>
      </c>
      <c r="F226" s="3">
        <v>43740</v>
      </c>
      <c r="G226" s="2" t="s">
        <v>333</v>
      </c>
      <c r="H226" s="2"/>
      <c r="I226" s="11"/>
      <c r="J226" s="18"/>
      <c r="K226" s="18"/>
      <c r="L226" s="18"/>
    </row>
    <row r="227" spans="1:12" x14ac:dyDescent="0.25">
      <c r="A227" s="24">
        <v>116052</v>
      </c>
      <c r="B227" s="24" t="s">
        <v>334</v>
      </c>
      <c r="C227" s="2" t="str">
        <f>VLOOKUP(D227,'[1]PEM GEM V2'!$N:$O,2,0)</f>
        <v>Robot nettoyeur-1</v>
      </c>
      <c r="D227" s="2" t="s">
        <v>334</v>
      </c>
      <c r="E227" s="2">
        <v>17</v>
      </c>
      <c r="F227" s="3">
        <v>43740</v>
      </c>
      <c r="G227" s="2" t="s">
        <v>333</v>
      </c>
      <c r="H227" s="2"/>
      <c r="I227" s="11"/>
      <c r="J227" s="18"/>
      <c r="K227" s="18"/>
      <c r="L227" s="18"/>
    </row>
    <row r="228" spans="1:12" x14ac:dyDescent="0.25">
      <c r="A228" s="24">
        <v>422</v>
      </c>
      <c r="B228" s="24" t="s">
        <v>335</v>
      </c>
      <c r="C228" s="2" t="str">
        <f>VLOOKUP(D228,'[1]PEM GEM V2'!$N:$O,2,0)</f>
        <v>Aspirateur avec sac-1</v>
      </c>
      <c r="D228" s="2" t="s">
        <v>335</v>
      </c>
      <c r="E228" s="2">
        <v>1328</v>
      </c>
      <c r="F228" s="3">
        <v>43740</v>
      </c>
      <c r="G228" s="2" t="s">
        <v>336</v>
      </c>
      <c r="H228" s="2"/>
      <c r="I228" s="11"/>
      <c r="J228" s="18"/>
      <c r="K228" s="18"/>
      <c r="L228" s="18"/>
    </row>
    <row r="229" spans="1:12" x14ac:dyDescent="0.25">
      <c r="A229" s="24">
        <v>423</v>
      </c>
      <c r="B229" s="24" t="s">
        <v>337</v>
      </c>
      <c r="C229" s="2" t="str">
        <f>VLOOKUP(D229,'[1]PEM GEM V2'!$N:$O,2,0)</f>
        <v>Aspirateur eau et poussiere-1</v>
      </c>
      <c r="D229" s="2" t="s">
        <v>337</v>
      </c>
      <c r="E229" s="2">
        <v>81</v>
      </c>
      <c r="F229" s="3">
        <v>43740</v>
      </c>
      <c r="G229" s="2" t="s">
        <v>336</v>
      </c>
      <c r="H229" s="2"/>
      <c r="I229" s="11"/>
      <c r="J229" s="18"/>
      <c r="K229" s="18"/>
      <c r="L229" s="18"/>
    </row>
    <row r="230" spans="1:12" x14ac:dyDescent="0.25">
      <c r="A230" s="24">
        <v>12153</v>
      </c>
      <c r="B230" s="24" t="s">
        <v>338</v>
      </c>
      <c r="C230" s="2" t="str">
        <f>VLOOKUP(D230,'[1]PEM GEM V2'!$N:$O,2,0)</f>
        <v>Aspirateur sans sac-1</v>
      </c>
      <c r="D230" s="2" t="s">
        <v>338</v>
      </c>
      <c r="E230" s="2">
        <v>690</v>
      </c>
      <c r="F230" s="3">
        <v>43740</v>
      </c>
      <c r="G230" s="2" t="s">
        <v>336</v>
      </c>
      <c r="H230" s="2"/>
      <c r="I230" s="11"/>
      <c r="J230" s="18"/>
      <c r="K230" s="18"/>
      <c r="L230" s="18"/>
    </row>
    <row r="231" spans="1:12" x14ac:dyDescent="0.25">
      <c r="A231" s="24">
        <v>1049</v>
      </c>
      <c r="B231" s="24" t="s">
        <v>339</v>
      </c>
      <c r="C231" s="2" t="str">
        <f>VLOOKUP(D231,'[1]PEM GEM V2'!$N:$O,2,0)</f>
        <v>Machine a coudre-1</v>
      </c>
      <c r="D231" s="2" t="s">
        <v>339</v>
      </c>
      <c r="E231" s="2">
        <v>87</v>
      </c>
      <c r="F231" s="3">
        <v>43740</v>
      </c>
      <c r="G231" s="2" t="s">
        <v>339</v>
      </c>
      <c r="H231" s="2"/>
      <c r="I231" s="11"/>
      <c r="J231" s="18"/>
      <c r="K231" s="18"/>
      <c r="L231" s="18"/>
    </row>
    <row r="232" spans="1:12" x14ac:dyDescent="0.25">
      <c r="A232" s="24">
        <v>16952</v>
      </c>
      <c r="B232" s="24" t="s">
        <v>340</v>
      </c>
      <c r="C232" s="2" t="str">
        <f>VLOOKUP(D232,'[1]PEM GEM V2'!$N:$O,2,0)</f>
        <v>Cireuse à chaussures-1</v>
      </c>
      <c r="D232" s="2" t="s">
        <v>340</v>
      </c>
      <c r="E232" s="2">
        <v>3</v>
      </c>
      <c r="F232" s="3">
        <v>43740</v>
      </c>
      <c r="G232" s="2" t="s">
        <v>341</v>
      </c>
      <c r="H232" s="2"/>
      <c r="I232" s="11"/>
      <c r="J232" s="18"/>
      <c r="K232" s="18"/>
      <c r="L232" s="18"/>
    </row>
    <row r="233" spans="1:12" x14ac:dyDescent="0.25">
      <c r="A233" s="24">
        <v>429</v>
      </c>
      <c r="B233" s="24" t="s">
        <v>342</v>
      </c>
      <c r="C233" s="2" t="str">
        <f>VLOOKUP(D233,'[1]PEM GEM V2'!$N:$O,2,0)</f>
        <v>Cireuse sol et parquet-1</v>
      </c>
      <c r="D233" s="2" t="s">
        <v>342</v>
      </c>
      <c r="E233" s="2">
        <v>7</v>
      </c>
      <c r="F233" s="3">
        <v>43740</v>
      </c>
      <c r="G233" s="2" t="s">
        <v>341</v>
      </c>
      <c r="H233" s="2"/>
      <c r="I233" s="11"/>
      <c r="J233" s="18"/>
      <c r="K233" s="18"/>
      <c r="L233" s="18"/>
    </row>
    <row r="234" spans="1:12" x14ac:dyDescent="0.25">
      <c r="A234" s="24">
        <v>46552</v>
      </c>
      <c r="B234" s="24" t="s">
        <v>343</v>
      </c>
      <c r="C234" s="2" t="str">
        <f>VLOOKUP(D234,'[1]PEM GEM V2'!$N:$O,2,0)</f>
        <v>Nettoyeur haute pression-1</v>
      </c>
      <c r="D234" s="2" t="s">
        <v>343</v>
      </c>
      <c r="E234" s="2">
        <v>48</v>
      </c>
      <c r="F234" s="3">
        <v>43740</v>
      </c>
      <c r="G234" s="2" t="s">
        <v>341</v>
      </c>
      <c r="H234" s="2"/>
      <c r="I234" s="11"/>
      <c r="J234" s="18"/>
      <c r="K234" s="18"/>
      <c r="L234" s="18"/>
    </row>
    <row r="235" spans="1:12" x14ac:dyDescent="0.25">
      <c r="A235" s="24">
        <v>426</v>
      </c>
      <c r="B235" s="24" t="s">
        <v>344</v>
      </c>
      <c r="C235" s="2" t="str">
        <f>VLOOKUP(D235,'[1]PEM GEM V2'!$N:$O,2,0)</f>
        <v>Nettoyeur vapeur-1</v>
      </c>
      <c r="D235" s="2" t="s">
        <v>344</v>
      </c>
      <c r="E235" s="2">
        <v>253</v>
      </c>
      <c r="F235" s="3">
        <v>43740</v>
      </c>
      <c r="G235" s="2" t="s">
        <v>341</v>
      </c>
      <c r="H235" s="2"/>
      <c r="I235" s="11"/>
      <c r="J235" s="18"/>
      <c r="K235" s="18"/>
      <c r="L235" s="18"/>
    </row>
    <row r="236" spans="1:12" x14ac:dyDescent="0.25">
      <c r="A236" s="24">
        <v>55562</v>
      </c>
      <c r="B236" s="24" t="s">
        <v>345</v>
      </c>
      <c r="C236" s="2" t="str">
        <f>VLOOKUP(D236,'[1]PEM GEM V2'!$N:$O,2,0)</f>
        <v>Nettoyeur vitre-1</v>
      </c>
      <c r="D236" s="2" t="s">
        <v>345</v>
      </c>
      <c r="E236" s="2">
        <v>32</v>
      </c>
      <c r="F236" s="3">
        <v>43740</v>
      </c>
      <c r="G236" s="2" t="s">
        <v>341</v>
      </c>
      <c r="H236" s="2"/>
      <c r="I236" s="11"/>
      <c r="J236" s="18"/>
      <c r="K236" s="18"/>
      <c r="L236" s="18"/>
    </row>
    <row r="237" spans="1:12" x14ac:dyDescent="0.25">
      <c r="A237" s="24">
        <v>275559</v>
      </c>
      <c r="B237" s="24" t="s">
        <v>346</v>
      </c>
      <c r="C237" s="2" t="str">
        <f>VLOOKUP(D237,'[1]PEM GEM V2'!$N:$O,2,0)</f>
        <v>Défroisseur_ Soin du linge</v>
      </c>
      <c r="D237" s="2" t="s">
        <v>346</v>
      </c>
      <c r="E237" s="2">
        <v>62</v>
      </c>
      <c r="F237" s="3">
        <v>43740</v>
      </c>
      <c r="G237" s="2" t="s">
        <v>347</v>
      </c>
      <c r="H237" s="2"/>
      <c r="I237" s="11"/>
      <c r="J237" s="18"/>
      <c r="K237" s="18"/>
      <c r="L237" s="18"/>
    </row>
    <row r="238" spans="1:12" x14ac:dyDescent="0.25">
      <c r="A238" s="24">
        <v>555</v>
      </c>
      <c r="B238" s="24" t="s">
        <v>348</v>
      </c>
      <c r="C238" s="2" t="str">
        <f>VLOOKUP(D238,'[1]PEM GEM V2'!$N:$O,2,0)</f>
        <v>Centrale vapeur-1</v>
      </c>
      <c r="D238" s="2" t="s">
        <v>348</v>
      </c>
      <c r="E238" s="2">
        <v>641</v>
      </c>
      <c r="F238" s="3">
        <v>43740</v>
      </c>
      <c r="G238" s="2" t="s">
        <v>347</v>
      </c>
      <c r="H238" s="2"/>
      <c r="I238" s="11"/>
      <c r="J238" s="18"/>
      <c r="K238" s="18"/>
      <c r="L238" s="18"/>
    </row>
    <row r="239" spans="1:12" x14ac:dyDescent="0.25">
      <c r="A239" s="24">
        <v>14359</v>
      </c>
      <c r="B239" s="24" t="s">
        <v>349</v>
      </c>
      <c r="C239" s="2" t="str">
        <f>VLOOKUP(D239,'[1]PEM GEM V2'!$N:$O,2,0)</f>
        <v>Centre de repassage-1</v>
      </c>
      <c r="D239" s="2" t="s">
        <v>349</v>
      </c>
      <c r="E239" s="2">
        <v>34</v>
      </c>
      <c r="F239" s="3">
        <v>43740</v>
      </c>
      <c r="G239" s="2" t="s">
        <v>347</v>
      </c>
      <c r="H239" s="2"/>
      <c r="I239" s="11"/>
      <c r="J239" s="18"/>
      <c r="K239" s="18"/>
      <c r="L239" s="18"/>
    </row>
    <row r="240" spans="1:12" x14ac:dyDescent="0.25">
      <c r="A240" s="24">
        <v>554</v>
      </c>
      <c r="B240" s="24" t="s">
        <v>350</v>
      </c>
      <c r="C240" s="2" t="str">
        <f>VLOOKUP(D240,'[1]PEM GEM V2'!$N:$O,2,0)</f>
        <v>Fer a repasser-1</v>
      </c>
      <c r="D240" s="2" t="s">
        <v>350</v>
      </c>
      <c r="E240" s="2">
        <v>572</v>
      </c>
      <c r="F240" s="3">
        <v>43740</v>
      </c>
      <c r="G240" s="2" t="s">
        <v>347</v>
      </c>
      <c r="H240" s="2"/>
      <c r="I240" s="11"/>
      <c r="J240" s="18"/>
      <c r="K240" s="18"/>
      <c r="L240" s="18"/>
    </row>
    <row r="241" spans="1:12" x14ac:dyDescent="0.25">
      <c r="A241" s="24">
        <v>21052</v>
      </c>
      <c r="B241" s="24" t="s">
        <v>351</v>
      </c>
      <c r="C241" s="2" t="str">
        <f>VLOOKUP(D241,'[1]PEM GEM V2'!$N:$O,2,0)</f>
        <v>Table à repasser-1</v>
      </c>
      <c r="D241" s="2" t="s">
        <v>351</v>
      </c>
      <c r="E241" s="2">
        <v>59</v>
      </c>
      <c r="F241" s="3">
        <v>43740</v>
      </c>
      <c r="G241" s="2" t="s">
        <v>347</v>
      </c>
      <c r="H241" s="2"/>
      <c r="I241" s="11"/>
      <c r="J241" s="18"/>
      <c r="K241" s="18"/>
      <c r="L241" s="18"/>
    </row>
    <row r="242" spans="1:12" ht="15.75" thickBot="1" x14ac:dyDescent="0.3">
      <c r="C242" s="6"/>
      <c r="D242" s="6"/>
      <c r="E242" s="6">
        <f>SUM(E218:E241)</f>
        <v>13230</v>
      </c>
      <c r="F242" s="7">
        <v>43740</v>
      </c>
      <c r="G242" s="6"/>
      <c r="H242" s="6" t="s">
        <v>462</v>
      </c>
      <c r="I242" s="13">
        <v>0</v>
      </c>
      <c r="J242" s="18"/>
      <c r="K242" s="18"/>
      <c r="L242" s="18"/>
    </row>
    <row r="243" spans="1:12" ht="16.5" thickTop="1" thickBot="1" x14ac:dyDescent="0.3">
      <c r="A243" s="24">
        <v>35053</v>
      </c>
      <c r="B243" s="24" t="s">
        <v>407</v>
      </c>
      <c r="C243" s="25" t="str">
        <f>VLOOKUP(D243,'[1]PEM GEM V2'!$N:$O,2,0)</f>
        <v>Anti calcaire pour appareil de lavage-1</v>
      </c>
      <c r="D243" s="25" t="s">
        <v>407</v>
      </c>
      <c r="E243" s="25">
        <v>83</v>
      </c>
      <c r="F243" s="26">
        <v>43745</v>
      </c>
      <c r="G243" s="25" t="s">
        <v>408</v>
      </c>
      <c r="H243" s="25" t="s">
        <v>10</v>
      </c>
      <c r="I243" s="27">
        <v>83</v>
      </c>
      <c r="J243" s="16"/>
      <c r="K243" s="16"/>
      <c r="L243" s="16"/>
    </row>
    <row r="244" spans="1:12" ht="15.75" customHeight="1" thickTop="1" x14ac:dyDescent="0.25">
      <c r="A244" s="24">
        <v>437</v>
      </c>
      <c r="B244" s="24" t="s">
        <v>394</v>
      </c>
      <c r="C244" s="2" t="str">
        <f>VLOOKUP(D244,'[1]PEM GEM V2'!$N:$O,2,0)</f>
        <v>Accessoire aspirateur et cireuse-1</v>
      </c>
      <c r="D244" s="2" t="s">
        <v>394</v>
      </c>
      <c r="E244" s="2">
        <v>474</v>
      </c>
      <c r="F244" s="3">
        <v>43745</v>
      </c>
      <c r="G244" s="2" t="s">
        <v>395</v>
      </c>
      <c r="H244" s="2" t="s">
        <v>10</v>
      </c>
      <c r="I244" s="11">
        <v>474</v>
      </c>
      <c r="J244" s="19" t="s">
        <v>479</v>
      </c>
      <c r="K244" s="19" t="s">
        <v>474</v>
      </c>
      <c r="L244" s="21"/>
    </row>
    <row r="245" spans="1:12" x14ac:dyDescent="0.25">
      <c r="A245" s="24">
        <v>237056</v>
      </c>
      <c r="B245" s="24" t="s">
        <v>396</v>
      </c>
      <c r="C245" s="2" t="str">
        <f>VLOOKUP(D245,'[1]PEM GEM V2'!$N:$O,2,0)</f>
        <v>Accessoires de ménage_Cuisine et maison</v>
      </c>
      <c r="D245" s="2" t="s">
        <v>396</v>
      </c>
      <c r="E245" s="2">
        <v>75</v>
      </c>
      <c r="F245" s="3">
        <v>43745</v>
      </c>
      <c r="G245" s="2" t="s">
        <v>395</v>
      </c>
      <c r="H245" s="2" t="s">
        <v>10</v>
      </c>
      <c r="I245" s="11">
        <v>75</v>
      </c>
      <c r="J245" s="19"/>
      <c r="K245" s="19"/>
      <c r="L245" s="21"/>
    </row>
    <row r="246" spans="1:12" x14ac:dyDescent="0.25">
      <c r="A246" s="24">
        <v>12804</v>
      </c>
      <c r="B246" s="24" t="s">
        <v>397</v>
      </c>
      <c r="C246" s="2" t="str">
        <f>VLOOKUP(D246,'[1]PEM GEM V2'!$N:$O,2,0)</f>
        <v>Autre accessoire soin du linge-1</v>
      </c>
      <c r="D246" s="2" t="s">
        <v>397</v>
      </c>
      <c r="E246" s="2">
        <v>286</v>
      </c>
      <c r="F246" s="3">
        <v>43745</v>
      </c>
      <c r="G246" s="2" t="s">
        <v>395</v>
      </c>
      <c r="H246" s="2" t="s">
        <v>10</v>
      </c>
      <c r="I246" s="11">
        <v>286</v>
      </c>
      <c r="J246" s="19"/>
      <c r="K246" s="19"/>
      <c r="L246" s="21"/>
    </row>
    <row r="247" spans="1:12" x14ac:dyDescent="0.25">
      <c r="A247" s="24">
        <v>27060</v>
      </c>
      <c r="B247" s="24" t="s">
        <v>398</v>
      </c>
      <c r="C247" s="2" t="str">
        <f>VLOOKUP(D247,'[1]PEM GEM V2'!$N:$O,2,0)</f>
        <v>Poubelle-1</v>
      </c>
      <c r="D247" s="2" t="s">
        <v>398</v>
      </c>
      <c r="E247" s="2">
        <v>56</v>
      </c>
      <c r="F247" s="3">
        <v>43745</v>
      </c>
      <c r="G247" s="2" t="s">
        <v>395</v>
      </c>
      <c r="H247" s="2" t="s">
        <v>10</v>
      </c>
      <c r="I247" s="11">
        <v>56</v>
      </c>
      <c r="J247" s="19"/>
      <c r="K247" s="19"/>
      <c r="L247" s="21"/>
    </row>
    <row r="248" spans="1:12" x14ac:dyDescent="0.25">
      <c r="A248" s="24">
        <v>12001</v>
      </c>
      <c r="B248" s="24" t="s">
        <v>399</v>
      </c>
      <c r="C248" s="2" t="str">
        <f>VLOOKUP(D248,'[1]PEM GEM V2'!$N:$O,2,0)</f>
        <v>Eau parfumée et entretien-1</v>
      </c>
      <c r="D248" s="2" t="s">
        <v>399</v>
      </c>
      <c r="E248" s="2">
        <v>35</v>
      </c>
      <c r="F248" s="3">
        <v>43745</v>
      </c>
      <c r="G248" s="2" t="s">
        <v>395</v>
      </c>
      <c r="H248" s="2" t="s">
        <v>10</v>
      </c>
      <c r="I248" s="11">
        <v>35</v>
      </c>
      <c r="J248" s="19"/>
      <c r="K248" s="19"/>
      <c r="L248" s="21"/>
    </row>
    <row r="249" spans="1:12" x14ac:dyDescent="0.25">
      <c r="A249" s="24">
        <v>32058</v>
      </c>
      <c r="B249" s="24" t="s">
        <v>400</v>
      </c>
      <c r="C249" s="2" t="str">
        <f>VLOOKUP(D249,'[1]PEM GEM V2'!$N:$O,2,0)</f>
        <v>Boîte de rangement-1</v>
      </c>
      <c r="D249" s="2" t="s">
        <v>400</v>
      </c>
      <c r="E249" s="2">
        <v>86</v>
      </c>
      <c r="F249" s="3">
        <v>43745</v>
      </c>
      <c r="G249" s="2" t="s">
        <v>395</v>
      </c>
      <c r="H249" s="2"/>
      <c r="I249" s="11"/>
      <c r="J249" s="19"/>
      <c r="K249" s="19"/>
      <c r="L249" s="21"/>
    </row>
    <row r="250" spans="1:12" x14ac:dyDescent="0.25">
      <c r="A250" s="24">
        <v>32065</v>
      </c>
      <c r="B250" s="24" t="s">
        <v>401</v>
      </c>
      <c r="C250" s="2" t="str">
        <f>VLOOKUP(D250,'[1]PEM GEM V2'!$N:$O,2,0)</f>
        <v>Minuteur-1</v>
      </c>
      <c r="D250" s="2" t="s">
        <v>401</v>
      </c>
      <c r="E250" s="2">
        <v>14</v>
      </c>
      <c r="F250" s="3">
        <v>43745</v>
      </c>
      <c r="G250" s="2" t="s">
        <v>395</v>
      </c>
      <c r="H250" s="2"/>
      <c r="I250" s="11"/>
      <c r="J250" s="19"/>
      <c r="K250" s="19"/>
      <c r="L250" s="21"/>
    </row>
    <row r="251" spans="1:12" x14ac:dyDescent="0.25">
      <c r="A251" s="24">
        <v>13451</v>
      </c>
      <c r="B251" s="24" t="s">
        <v>402</v>
      </c>
      <c r="C251" s="2" t="str">
        <f>VLOOKUP(D251,'[1]PEM GEM V2'!$N:$O,2,0)</f>
        <v>Accessoire machine a coudre-1</v>
      </c>
      <c r="D251" s="2" t="s">
        <v>402</v>
      </c>
      <c r="E251" s="2">
        <v>23</v>
      </c>
      <c r="F251" s="3">
        <v>43745</v>
      </c>
      <c r="G251" s="2" t="s">
        <v>395</v>
      </c>
      <c r="H251" s="2"/>
      <c r="I251" s="11"/>
      <c r="J251" s="19"/>
      <c r="K251" s="19"/>
      <c r="L251" s="21"/>
    </row>
    <row r="252" spans="1:12" x14ac:dyDescent="0.25">
      <c r="A252" s="24">
        <v>63053</v>
      </c>
      <c r="B252" s="24" t="s">
        <v>403</v>
      </c>
      <c r="C252" s="2" t="str">
        <f>VLOOKUP(D252,'[1]PEM GEM V2'!$N:$O,2,0)</f>
        <v>Accessoire nettoyeur haute pression-1</v>
      </c>
      <c r="D252" s="2" t="s">
        <v>403</v>
      </c>
      <c r="E252" s="2">
        <v>22</v>
      </c>
      <c r="F252" s="3">
        <v>43745</v>
      </c>
      <c r="G252" s="2" t="s">
        <v>395</v>
      </c>
      <c r="H252" s="2"/>
      <c r="I252" s="11"/>
      <c r="J252" s="19"/>
      <c r="K252" s="19"/>
      <c r="L252" s="21"/>
    </row>
    <row r="253" spans="1:12" x14ac:dyDescent="0.25">
      <c r="A253" s="24">
        <v>433</v>
      </c>
      <c r="B253" s="24" t="s">
        <v>404</v>
      </c>
      <c r="C253" s="2" t="str">
        <f>VLOOKUP(D253,'[1]PEM GEM V2'!$N:$O,2,0)</f>
        <v>Accessoires nettoyeur vapeur et vitre-1</v>
      </c>
      <c r="D253" s="2" t="s">
        <v>404</v>
      </c>
      <c r="E253" s="2">
        <v>78</v>
      </c>
      <c r="F253" s="3">
        <v>43745</v>
      </c>
      <c r="G253" s="2" t="s">
        <v>395</v>
      </c>
      <c r="H253" s="2"/>
      <c r="I253" s="11"/>
      <c r="J253" s="19"/>
      <c r="K253" s="19"/>
      <c r="L253" s="21"/>
    </row>
    <row r="254" spans="1:12" x14ac:dyDescent="0.25">
      <c r="A254" s="24">
        <v>432</v>
      </c>
      <c r="B254" s="24" t="s">
        <v>405</v>
      </c>
      <c r="C254" s="2" t="str">
        <f>VLOOKUP(D254,'[1]PEM GEM V2'!$N:$O,2,0)</f>
        <v>Brosse aspirateur-1</v>
      </c>
      <c r="D254" s="2" t="s">
        <v>405</v>
      </c>
      <c r="E254" s="2">
        <v>120</v>
      </c>
      <c r="F254" s="3">
        <v>43745</v>
      </c>
      <c r="G254" s="2" t="s">
        <v>395</v>
      </c>
      <c r="H254" s="2"/>
      <c r="I254" s="11"/>
      <c r="J254" s="19"/>
      <c r="K254" s="19"/>
      <c r="L254" s="21"/>
    </row>
    <row r="255" spans="1:12" x14ac:dyDescent="0.25">
      <c r="A255" s="24">
        <v>436</v>
      </c>
      <c r="B255" s="24" t="s">
        <v>406</v>
      </c>
      <c r="C255" s="2" t="str">
        <f>VLOOKUP(D255,'[1]PEM GEM V2'!$N:$O,2,0)</f>
        <v>Sac aspirateur-1</v>
      </c>
      <c r="D255" s="2" t="s">
        <v>406</v>
      </c>
      <c r="E255" s="2">
        <v>751</v>
      </c>
      <c r="F255" s="3">
        <v>43745</v>
      </c>
      <c r="G255" s="2" t="s">
        <v>395</v>
      </c>
      <c r="H255" s="2"/>
      <c r="I255" s="11"/>
      <c r="J255" s="19"/>
      <c r="K255" s="19"/>
      <c r="L255" s="21"/>
    </row>
    <row r="256" spans="1:12" x14ac:dyDescent="0.25">
      <c r="A256">
        <v>536</v>
      </c>
      <c r="B256" s="24" t="s">
        <v>422</v>
      </c>
      <c r="C256" s="2" t="str">
        <f>VLOOKUP(D256,'[1]PEM GEM V2'!$N:$O,2,0)</f>
        <v>Aménagement sous évier-1</v>
      </c>
      <c r="D256" s="2" t="s">
        <v>422</v>
      </c>
      <c r="E256" s="2">
        <v>59</v>
      </c>
      <c r="F256" s="3">
        <v>43745</v>
      </c>
      <c r="G256" s="2" t="s">
        <v>408</v>
      </c>
      <c r="H256" s="2" t="s">
        <v>10</v>
      </c>
      <c r="I256" s="11">
        <v>59</v>
      </c>
      <c r="J256" s="19"/>
      <c r="K256" s="19"/>
      <c r="L256" s="21"/>
    </row>
    <row r="257" spans="1:12" x14ac:dyDescent="0.25">
      <c r="A257" s="24">
        <v>537</v>
      </c>
      <c r="B257" s="24" t="s">
        <v>423</v>
      </c>
      <c r="C257" s="2" t="str">
        <f>VLOOKUP(D257,'[1]PEM GEM V2'!$N:$O,2,0)</f>
        <v>Accessoire pour appareil de lavage-1</v>
      </c>
      <c r="D257" s="2" t="s">
        <v>423</v>
      </c>
      <c r="E257" s="2">
        <v>124</v>
      </c>
      <c r="F257" s="3">
        <v>43745</v>
      </c>
      <c r="G257" s="2" t="s">
        <v>408</v>
      </c>
      <c r="H257" s="2" t="s">
        <v>10</v>
      </c>
      <c r="I257" s="11">
        <v>124</v>
      </c>
      <c r="J257" s="19"/>
      <c r="K257" s="19"/>
      <c r="L257" s="21"/>
    </row>
    <row r="258" spans="1:12" x14ac:dyDescent="0.25">
      <c r="A258">
        <v>16853</v>
      </c>
      <c r="B258" s="24" t="s">
        <v>425</v>
      </c>
      <c r="C258" s="2" t="str">
        <f>VLOOKUP(D258,'[1]PEM GEM V2'!$N:$O,2,0)</f>
        <v>Tiroir de rangement-1</v>
      </c>
      <c r="D258" s="2" t="s">
        <v>425</v>
      </c>
      <c r="E258" s="2">
        <v>103</v>
      </c>
      <c r="F258" s="3">
        <v>43745</v>
      </c>
      <c r="G258" s="2" t="s">
        <v>408</v>
      </c>
      <c r="H258" s="2" t="s">
        <v>10</v>
      </c>
      <c r="I258" s="11">
        <v>103</v>
      </c>
      <c r="J258" s="19"/>
      <c r="K258" s="19"/>
      <c r="L258" s="21"/>
    </row>
    <row r="259" spans="1:12" x14ac:dyDescent="0.25">
      <c r="A259" s="24">
        <v>191552</v>
      </c>
      <c r="B259" s="24" t="s">
        <v>424</v>
      </c>
      <c r="C259" s="2" t="str">
        <f>VLOOKUP(D259,'[1]PEM GEM V2'!$N:$O,2,0)</f>
        <v>Lessive_Lavage</v>
      </c>
      <c r="D259" s="2" t="s">
        <v>424</v>
      </c>
      <c r="E259" s="2">
        <v>54</v>
      </c>
      <c r="F259" s="3">
        <v>43745</v>
      </c>
      <c r="G259" s="2" t="s">
        <v>408</v>
      </c>
      <c r="H259" s="2"/>
      <c r="I259" s="11"/>
      <c r="J259" s="19"/>
      <c r="K259" s="19"/>
      <c r="L259" s="21"/>
    </row>
    <row r="260" spans="1:12" x14ac:dyDescent="0.25">
      <c r="A260" s="24">
        <v>27078</v>
      </c>
      <c r="B260" s="24" t="s">
        <v>426</v>
      </c>
      <c r="C260" s="2" t="str">
        <f>VLOOKUP(D260,'[1]PEM GEM V2'!$N:$O,2,0)</f>
        <v>Accessoire pour sèche-linge-1</v>
      </c>
      <c r="D260" s="2" t="s">
        <v>426</v>
      </c>
      <c r="E260" s="2">
        <v>38</v>
      </c>
      <c r="F260" s="3">
        <v>43745</v>
      </c>
      <c r="G260" s="2" t="s">
        <v>408</v>
      </c>
      <c r="H260" s="2"/>
      <c r="I260" s="11"/>
      <c r="J260" s="19"/>
      <c r="K260" s="19"/>
      <c r="L260" s="21"/>
    </row>
    <row r="261" spans="1:12" x14ac:dyDescent="0.25">
      <c r="A261" s="24">
        <v>54552</v>
      </c>
      <c r="B261" s="24" t="s">
        <v>427</v>
      </c>
      <c r="C261" s="2" t="str">
        <f>VLOOKUP(D261,'[1]PEM GEM V2'!$N:$O,2,0)</f>
        <v>Détartrant / désodorisant-1</v>
      </c>
      <c r="D261" s="2" t="s">
        <v>427</v>
      </c>
      <c r="E261" s="2">
        <v>37</v>
      </c>
      <c r="F261" s="3">
        <v>43745</v>
      </c>
      <c r="G261" s="2" t="s">
        <v>408</v>
      </c>
      <c r="H261" s="2"/>
      <c r="I261" s="11"/>
      <c r="J261" s="19"/>
      <c r="K261" s="19"/>
      <c r="L261" s="21"/>
    </row>
    <row r="262" spans="1:12" x14ac:dyDescent="0.25">
      <c r="A262" s="24">
        <v>11001</v>
      </c>
      <c r="B262" s="24" t="s">
        <v>428</v>
      </c>
      <c r="C262" s="2" t="str">
        <f>VLOOKUP(D262,'[1]PEM GEM V2'!$N:$O,2,0)</f>
        <v>Essoreuse-1</v>
      </c>
      <c r="D262" s="2" t="s">
        <v>428</v>
      </c>
      <c r="E262" s="2">
        <v>3</v>
      </c>
      <c r="F262" s="3">
        <v>43745</v>
      </c>
      <c r="G262" s="2" t="s">
        <v>408</v>
      </c>
      <c r="H262" s="2"/>
      <c r="I262" s="11"/>
      <c r="J262" s="19"/>
      <c r="K262" s="19"/>
      <c r="L262" s="21"/>
    </row>
    <row r="263" spans="1:12" x14ac:dyDescent="0.25">
      <c r="A263" s="24">
        <v>27552</v>
      </c>
      <c r="B263" s="24" t="s">
        <v>429</v>
      </c>
      <c r="C263" s="2" t="str">
        <f>VLOOKUP(D263,'[1]PEM GEM V2'!$N:$O,2,0)</f>
        <v>Habillage de porte-1</v>
      </c>
      <c r="D263" s="2" t="s">
        <v>429</v>
      </c>
      <c r="E263" s="2">
        <v>46</v>
      </c>
      <c r="F263" s="3">
        <v>43745</v>
      </c>
      <c r="G263" s="2" t="s">
        <v>408</v>
      </c>
      <c r="H263" s="2"/>
      <c r="I263" s="11"/>
      <c r="J263" s="19"/>
      <c r="K263" s="19"/>
      <c r="L263" s="21"/>
    </row>
    <row r="264" spans="1:12" ht="15.75" thickBot="1" x14ac:dyDescent="0.3">
      <c r="A264" s="24">
        <v>549</v>
      </c>
      <c r="B264" s="24" t="s">
        <v>430</v>
      </c>
      <c r="C264" s="2" t="str">
        <f>VLOOKUP(D264,'[1]PEM GEM V2'!$N:$O,2,0)</f>
        <v>Kit de superposition-1</v>
      </c>
      <c r="D264" s="2" t="s">
        <v>430</v>
      </c>
      <c r="E264" s="2">
        <v>85</v>
      </c>
      <c r="F264" s="3">
        <v>43745</v>
      </c>
      <c r="G264" s="2" t="s">
        <v>408</v>
      </c>
      <c r="H264" s="2"/>
      <c r="I264" s="11"/>
      <c r="J264" s="19"/>
      <c r="K264" s="19"/>
      <c r="L264" s="22"/>
    </row>
    <row r="265" spans="1:12" ht="16.5" thickTop="1" thickBot="1" x14ac:dyDescent="0.3">
      <c r="C265" s="4"/>
      <c r="D265" s="4"/>
      <c r="E265" s="4">
        <v>2569</v>
      </c>
      <c r="F265" s="5">
        <v>43745</v>
      </c>
      <c r="G265" s="4"/>
      <c r="H265" s="4" t="s">
        <v>309</v>
      </c>
      <c r="I265" s="14">
        <v>1212</v>
      </c>
      <c r="J265" s="16"/>
      <c r="K265" s="16"/>
      <c r="L265" s="16"/>
    </row>
    <row r="266" spans="1:12" ht="15.75" thickTop="1" x14ac:dyDescent="0.25">
      <c r="A266" s="24">
        <v>20552</v>
      </c>
      <c r="B266" s="24" t="s">
        <v>432</v>
      </c>
      <c r="C266" s="2" t="str">
        <f>VLOOKUP(D266,'[1]PEM GEM V2'!$N:$O,2,0)</f>
        <v>Déshydrateur et stérilisateur-1</v>
      </c>
      <c r="D266" s="2" t="s">
        <v>432</v>
      </c>
      <c r="E266" s="2">
        <v>50</v>
      </c>
      <c r="F266" s="3">
        <v>43746</v>
      </c>
      <c r="G266" s="2" t="s">
        <v>433</v>
      </c>
      <c r="H266" s="2" t="s">
        <v>10</v>
      </c>
      <c r="I266" s="11">
        <v>50</v>
      </c>
      <c r="J266" s="19" t="s">
        <v>479</v>
      </c>
      <c r="K266" s="19" t="s">
        <v>474</v>
      </c>
      <c r="L266" s="18" t="s">
        <v>476</v>
      </c>
    </row>
    <row r="267" spans="1:12" x14ac:dyDescent="0.25">
      <c r="A267" s="24">
        <v>55558</v>
      </c>
      <c r="B267" s="24" t="s">
        <v>434</v>
      </c>
      <c r="C267" s="2" t="str">
        <f>VLOOKUP(D267,'[1]PEM GEM V2'!$N:$O,2,0)</f>
        <v>Crepiere-1</v>
      </c>
      <c r="D267" s="2" t="s">
        <v>434</v>
      </c>
      <c r="E267" s="2">
        <v>186</v>
      </c>
      <c r="F267" s="3">
        <v>43746</v>
      </c>
      <c r="G267" s="2" t="s">
        <v>433</v>
      </c>
      <c r="H267" s="2" t="s">
        <v>10</v>
      </c>
      <c r="I267" s="11">
        <v>186</v>
      </c>
      <c r="J267" s="19"/>
      <c r="K267" s="19"/>
      <c r="L267" s="19"/>
    </row>
    <row r="268" spans="1:12" x14ac:dyDescent="0.25">
      <c r="A268" s="24">
        <v>13851</v>
      </c>
      <c r="B268" s="24" t="s">
        <v>435</v>
      </c>
      <c r="C268" s="2" t="str">
        <f>VLOOKUP(D268,'[1]PEM GEM V2'!$N:$O,2,0)</f>
        <v>Fondue-1</v>
      </c>
      <c r="D268" s="2" t="s">
        <v>435</v>
      </c>
      <c r="E268" s="2">
        <v>91</v>
      </c>
      <c r="F268" s="3">
        <v>43746</v>
      </c>
      <c r="G268" s="2" t="s">
        <v>433</v>
      </c>
      <c r="H268" s="2" t="s">
        <v>10</v>
      </c>
      <c r="I268" s="11">
        <v>91</v>
      </c>
      <c r="J268" s="19"/>
      <c r="K268" s="19"/>
      <c r="L268" s="19"/>
    </row>
    <row r="269" spans="1:12" x14ac:dyDescent="0.25">
      <c r="A269" s="24">
        <v>472</v>
      </c>
      <c r="B269" s="24" t="s">
        <v>436</v>
      </c>
      <c r="C269" s="2" t="str">
        <f>VLOOKUP(D269,'[1]PEM GEM V2'!$N:$O,2,0)</f>
        <v>Plancha-1</v>
      </c>
      <c r="D269" s="2" t="s">
        <v>436</v>
      </c>
      <c r="E269" s="2">
        <v>535</v>
      </c>
      <c r="F269" s="3">
        <v>43746</v>
      </c>
      <c r="G269" s="2" t="s">
        <v>433</v>
      </c>
      <c r="H269" s="2" t="s">
        <v>10</v>
      </c>
      <c r="I269" s="11">
        <v>535</v>
      </c>
      <c r="J269" s="19"/>
      <c r="K269" s="19"/>
      <c r="L269" s="19"/>
    </row>
    <row r="270" spans="1:12" x14ac:dyDescent="0.25">
      <c r="A270" s="24">
        <v>467</v>
      </c>
      <c r="B270" s="24" t="s">
        <v>437</v>
      </c>
      <c r="C270" s="2" t="str">
        <f>VLOOKUP(D270,'[1]PEM GEM V2'!$N:$O,2,0)</f>
        <v>Autocuiseur-1</v>
      </c>
      <c r="D270" s="2" t="s">
        <v>437</v>
      </c>
      <c r="E270" s="2">
        <v>176</v>
      </c>
      <c r="F270" s="3">
        <v>43746</v>
      </c>
      <c r="G270" s="2" t="s">
        <v>433</v>
      </c>
      <c r="H270" s="2"/>
      <c r="I270" s="11"/>
      <c r="J270" s="19"/>
      <c r="K270" s="19"/>
      <c r="L270" s="19"/>
    </row>
    <row r="271" spans="1:12" x14ac:dyDescent="0.25">
      <c r="A271" s="24">
        <v>13457</v>
      </c>
      <c r="B271" s="24" t="s">
        <v>438</v>
      </c>
      <c r="C271" s="2" t="str">
        <f>VLOOKUP(D271,'[1]PEM GEM V2'!$N:$O,2,0)</f>
        <v>Barbecue-1</v>
      </c>
      <c r="D271" s="2" t="s">
        <v>438</v>
      </c>
      <c r="E271" s="2">
        <v>631</v>
      </c>
      <c r="F271" s="3">
        <v>43746</v>
      </c>
      <c r="G271" s="2" t="s">
        <v>433</v>
      </c>
      <c r="H271" s="2"/>
      <c r="I271" s="11"/>
      <c r="J271" s="19"/>
      <c r="K271" s="19"/>
      <c r="L271" s="19"/>
    </row>
    <row r="272" spans="1:12" x14ac:dyDescent="0.25">
      <c r="A272" s="24">
        <v>440</v>
      </c>
      <c r="B272" s="24" t="s">
        <v>439</v>
      </c>
      <c r="C272" s="2" t="str">
        <f>VLOOKUP(D272,'[1]PEM GEM V2'!$N:$O,2,0)</f>
        <v>Bouilloire-1</v>
      </c>
      <c r="D272" s="2" t="s">
        <v>439</v>
      </c>
      <c r="E272" s="2">
        <v>598</v>
      </c>
      <c r="F272" s="3">
        <v>43746</v>
      </c>
      <c r="G272" s="2" t="s">
        <v>433</v>
      </c>
      <c r="H272" s="2"/>
      <c r="I272" s="11"/>
      <c r="J272" s="19"/>
      <c r="K272" s="19"/>
      <c r="L272" s="19"/>
    </row>
    <row r="273" spans="1:12" x14ac:dyDescent="0.25">
      <c r="A273" s="24">
        <v>24554</v>
      </c>
      <c r="B273" s="24" t="s">
        <v>440</v>
      </c>
      <c r="C273" s="2" t="str">
        <f>VLOOKUP(D273,'[1]PEM GEM V2'!$N:$O,2,0)</f>
        <v>Chocolatière-1</v>
      </c>
      <c r="D273" s="2" t="s">
        <v>440</v>
      </c>
      <c r="E273" s="2">
        <v>7</v>
      </c>
      <c r="F273" s="3">
        <v>43746</v>
      </c>
      <c r="G273" s="2" t="s">
        <v>433</v>
      </c>
      <c r="H273" s="2"/>
      <c r="I273" s="11"/>
      <c r="J273" s="19"/>
      <c r="K273" s="19"/>
      <c r="L273" s="19"/>
    </row>
    <row r="274" spans="1:12" x14ac:dyDescent="0.25">
      <c r="A274" s="24">
        <v>24553</v>
      </c>
      <c r="B274" s="24" t="s">
        <v>441</v>
      </c>
      <c r="C274" s="2" t="str">
        <f>VLOOKUP(D274,'[1]PEM GEM V2'!$N:$O,2,0)</f>
        <v>Cuiseur à oeuf-1</v>
      </c>
      <c r="D274" s="2" t="s">
        <v>441</v>
      </c>
      <c r="E274" s="2">
        <v>9</v>
      </c>
      <c r="F274" s="3">
        <v>43746</v>
      </c>
      <c r="G274" s="2" t="s">
        <v>433</v>
      </c>
      <c r="H274" s="2"/>
      <c r="I274" s="11"/>
      <c r="J274" s="19"/>
      <c r="K274" s="19"/>
      <c r="L274" s="19"/>
    </row>
    <row r="275" spans="1:12" x14ac:dyDescent="0.25">
      <c r="A275" s="24">
        <v>68582</v>
      </c>
      <c r="B275" s="24" t="s">
        <v>442</v>
      </c>
      <c r="C275" s="2" t="str">
        <f>VLOOKUP(D275,'[1]PEM GEM V2'!$N:$O,2,0)</f>
        <v>Cuiseur à riz-1</v>
      </c>
      <c r="D275" s="2" t="s">
        <v>442</v>
      </c>
      <c r="E275" s="2">
        <v>62</v>
      </c>
      <c r="F275" s="3">
        <v>43746</v>
      </c>
      <c r="G275" s="2" t="s">
        <v>433</v>
      </c>
      <c r="H275" s="2"/>
      <c r="I275" s="11"/>
      <c r="J275" s="19"/>
      <c r="K275" s="19"/>
      <c r="L275" s="19"/>
    </row>
    <row r="276" spans="1:12" x14ac:dyDescent="0.25">
      <c r="A276" s="24">
        <v>470</v>
      </c>
      <c r="B276" s="24" t="s">
        <v>443</v>
      </c>
      <c r="C276" s="2" t="str">
        <f>VLOOKUP(D276,'[1]PEM GEM V2'!$N:$O,2,0)</f>
        <v>Cuiseur vapeur-1</v>
      </c>
      <c r="D276" s="2" t="s">
        <v>443</v>
      </c>
      <c r="E276" s="2">
        <v>139</v>
      </c>
      <c r="F276" s="3">
        <v>43746</v>
      </c>
      <c r="G276" s="2" t="s">
        <v>433</v>
      </c>
      <c r="H276" s="2"/>
      <c r="I276" s="11"/>
      <c r="J276" s="19"/>
      <c r="K276" s="19"/>
      <c r="L276" s="19"/>
    </row>
    <row r="277" spans="1:12" x14ac:dyDescent="0.25">
      <c r="A277" s="24">
        <v>28060</v>
      </c>
      <c r="B277" s="24" t="s">
        <v>444</v>
      </c>
      <c r="C277" s="2" t="str">
        <f>VLOOKUP(D277,'[1]PEM GEM V2'!$N:$O,2,0)</f>
        <v>Emulsionneur et mousseur à lait-1</v>
      </c>
      <c r="D277" s="2" t="s">
        <v>444</v>
      </c>
      <c r="E277" s="2">
        <v>15</v>
      </c>
      <c r="F277" s="3">
        <v>43746</v>
      </c>
      <c r="G277" s="2" t="s">
        <v>433</v>
      </c>
      <c r="H277" s="2"/>
      <c r="I277" s="11"/>
      <c r="J277" s="19"/>
      <c r="K277" s="19"/>
      <c r="L277" s="19"/>
    </row>
    <row r="278" spans="1:12" x14ac:dyDescent="0.25">
      <c r="A278" s="24">
        <v>124052</v>
      </c>
      <c r="B278" s="24" t="s">
        <v>445</v>
      </c>
      <c r="C278" s="2" t="str">
        <f>VLOOKUP(D278,'[1]PEM GEM V2'!$N:$O,2,0)</f>
        <v>Fontaine à chocolat-1</v>
      </c>
      <c r="D278" s="2" t="s">
        <v>445</v>
      </c>
      <c r="E278" s="2">
        <v>9</v>
      </c>
      <c r="F278" s="3">
        <v>43746</v>
      </c>
      <c r="G278" s="2" t="s">
        <v>433</v>
      </c>
      <c r="H278" s="2"/>
      <c r="I278" s="11"/>
      <c r="J278" s="19"/>
      <c r="K278" s="19"/>
      <c r="L278" s="19"/>
    </row>
    <row r="279" spans="1:12" x14ac:dyDescent="0.25">
      <c r="A279" s="24">
        <v>466</v>
      </c>
      <c r="B279" s="24" t="s">
        <v>446</v>
      </c>
      <c r="C279" s="2" t="str">
        <f>VLOOKUP(D279,'[1]PEM GEM V2'!$N:$O,2,0)</f>
        <v>Friteuse-1</v>
      </c>
      <c r="D279" s="2" t="s">
        <v>446</v>
      </c>
      <c r="E279" s="2">
        <v>308</v>
      </c>
      <c r="F279" s="3">
        <v>43746</v>
      </c>
      <c r="G279" s="2" t="s">
        <v>433</v>
      </c>
      <c r="H279" s="2"/>
      <c r="I279" s="11"/>
      <c r="J279" s="19"/>
      <c r="K279" s="19"/>
      <c r="L279" s="19"/>
    </row>
    <row r="280" spans="1:12" x14ac:dyDescent="0.25">
      <c r="A280" s="24">
        <v>458</v>
      </c>
      <c r="B280" s="24" t="s">
        <v>447</v>
      </c>
      <c r="C280" s="2" t="str">
        <f>VLOOKUP(D280,'[1]PEM GEM V2'!$N:$O,2,0)</f>
        <v>Gaufrier et croque-monsieur-1</v>
      </c>
      <c r="D280" s="2" t="s">
        <v>447</v>
      </c>
      <c r="E280" s="2">
        <v>154</v>
      </c>
      <c r="F280" s="3">
        <v>43746</v>
      </c>
      <c r="G280" s="2" t="s">
        <v>433</v>
      </c>
      <c r="H280" s="2"/>
      <c r="I280" s="11"/>
      <c r="J280" s="19"/>
      <c r="K280" s="19"/>
      <c r="L280" s="19"/>
    </row>
    <row r="281" spans="1:12" x14ac:dyDescent="0.25">
      <c r="A281" s="24">
        <v>438</v>
      </c>
      <c r="B281" s="24" t="s">
        <v>448</v>
      </c>
      <c r="C281" s="2" t="str">
        <f>VLOOKUP(D281,'[1]PEM GEM V2'!$N:$O,2,0)</f>
        <v>Grille pain-1</v>
      </c>
      <c r="D281" s="2" t="s">
        <v>448</v>
      </c>
      <c r="E281" s="2">
        <v>588</v>
      </c>
      <c r="F281" s="3">
        <v>43746</v>
      </c>
      <c r="G281" s="2" t="s">
        <v>433</v>
      </c>
      <c r="H281" s="2"/>
      <c r="I281" s="11"/>
      <c r="J281" s="19"/>
      <c r="K281" s="19"/>
      <c r="L281" s="19"/>
    </row>
    <row r="282" spans="1:12" x14ac:dyDescent="0.25">
      <c r="A282" s="24">
        <v>23552</v>
      </c>
      <c r="B282" s="24" t="s">
        <v>449</v>
      </c>
      <c r="C282" s="2" t="str">
        <f>VLOOKUP(D282,'[1]PEM GEM V2'!$N:$O,2,0)</f>
        <v>Grille-viande-1</v>
      </c>
      <c r="D282" s="2" t="s">
        <v>449</v>
      </c>
      <c r="E282" s="2">
        <v>73</v>
      </c>
      <c r="F282" s="3">
        <v>43746</v>
      </c>
      <c r="G282" s="2" t="s">
        <v>433</v>
      </c>
      <c r="H282" s="2"/>
      <c r="I282" s="11"/>
      <c r="J282" s="19"/>
      <c r="K282" s="19"/>
      <c r="L282" s="19"/>
    </row>
    <row r="283" spans="1:12" x14ac:dyDescent="0.25">
      <c r="A283" s="24">
        <v>23553</v>
      </c>
      <c r="B283" s="24" t="s">
        <v>450</v>
      </c>
      <c r="C283" s="2" t="str">
        <f>VLOOKUP(D283,'[1]PEM GEM V2'!$N:$O,2,0)</f>
        <v>Hot-dog-1</v>
      </c>
      <c r="D283" s="2" t="s">
        <v>450</v>
      </c>
      <c r="E283" s="2">
        <v>11</v>
      </c>
      <c r="F283" s="3">
        <v>43746</v>
      </c>
      <c r="G283" s="2" t="s">
        <v>433</v>
      </c>
      <c r="H283" s="2"/>
      <c r="I283" s="11"/>
      <c r="J283" s="19"/>
      <c r="K283" s="19"/>
      <c r="L283" s="19"/>
    </row>
    <row r="284" spans="1:12" x14ac:dyDescent="0.25">
      <c r="A284" s="24">
        <v>116552</v>
      </c>
      <c r="B284" s="24" t="s">
        <v>451</v>
      </c>
      <c r="C284" s="2" t="str">
        <f>VLOOKUP(D284,'[1]PEM GEM V2'!$N:$O,2,0)</f>
        <v>Machine à gâteaux-1</v>
      </c>
      <c r="D284" s="2" t="s">
        <v>451</v>
      </c>
      <c r="E284" s="2">
        <v>8</v>
      </c>
      <c r="F284" s="3">
        <v>43746</v>
      </c>
      <c r="G284" s="2" t="s">
        <v>433</v>
      </c>
      <c r="H284" s="2"/>
      <c r="I284" s="11"/>
      <c r="J284" s="19"/>
      <c r="K284" s="19"/>
      <c r="L284" s="19"/>
    </row>
    <row r="285" spans="1:12" x14ac:dyDescent="0.25">
      <c r="A285" s="24">
        <v>1048</v>
      </c>
      <c r="B285" s="24" t="s">
        <v>452</v>
      </c>
      <c r="C285" s="2" t="str">
        <f>VLOOKUP(D285,'[1]PEM GEM V2'!$N:$O,2,0)</f>
        <v>Machine a pain-1</v>
      </c>
      <c r="D285" s="2" t="s">
        <v>452</v>
      </c>
      <c r="E285" s="2">
        <v>92</v>
      </c>
      <c r="F285" s="3">
        <v>43746</v>
      </c>
      <c r="G285" s="2" t="s">
        <v>433</v>
      </c>
      <c r="H285" s="2"/>
      <c r="I285" s="11"/>
      <c r="J285" s="19"/>
      <c r="K285" s="19"/>
      <c r="L285" s="19"/>
    </row>
    <row r="286" spans="1:12" x14ac:dyDescent="0.25">
      <c r="A286" s="24">
        <v>40552</v>
      </c>
      <c r="B286" s="24" t="s">
        <v>453</v>
      </c>
      <c r="C286" s="2" t="str">
        <f>VLOOKUP(D286,'[1]PEM GEM V2'!$N:$O,2,0)</f>
        <v>Machine pop corn-1</v>
      </c>
      <c r="D286" s="2" t="s">
        <v>453</v>
      </c>
      <c r="E286" s="2">
        <v>18</v>
      </c>
      <c r="F286" s="3">
        <v>43746</v>
      </c>
      <c r="G286" s="2" t="s">
        <v>433</v>
      </c>
      <c r="H286" s="2"/>
      <c r="I286" s="11"/>
      <c r="J286" s="19"/>
      <c r="K286" s="19"/>
      <c r="L286" s="19"/>
    </row>
    <row r="287" spans="1:12" x14ac:dyDescent="0.25">
      <c r="A287" s="24">
        <v>68583</v>
      </c>
      <c r="B287" s="24" t="s">
        <v>454</v>
      </c>
      <c r="C287" s="2" t="str">
        <f>VLOOKUP(D287,'[1]PEM GEM V2'!$N:$O,2,0)</f>
        <v>Mijoteur-1</v>
      </c>
      <c r="D287" s="2" t="s">
        <v>454</v>
      </c>
      <c r="E287" s="2">
        <v>94</v>
      </c>
      <c r="F287" s="3">
        <v>43746</v>
      </c>
      <c r="G287" s="2" t="s">
        <v>433</v>
      </c>
      <c r="H287" s="2"/>
      <c r="I287" s="11"/>
      <c r="J287" s="19"/>
      <c r="K287" s="19"/>
      <c r="L287" s="19"/>
    </row>
    <row r="288" spans="1:12" x14ac:dyDescent="0.25">
      <c r="A288" s="24">
        <v>39055</v>
      </c>
      <c r="B288" s="24" t="s">
        <v>455</v>
      </c>
      <c r="C288" s="2" t="str">
        <f>VLOOKUP(D288,'[1]PEM GEM V2'!$N:$O,2,0)</f>
        <v>Mixeur cuiseur-1</v>
      </c>
      <c r="D288" s="2" t="s">
        <v>455</v>
      </c>
      <c r="E288" s="2">
        <v>95</v>
      </c>
      <c r="F288" s="3">
        <v>43746</v>
      </c>
      <c r="G288" s="2" t="s">
        <v>433</v>
      </c>
      <c r="H288" s="2"/>
      <c r="I288" s="11"/>
      <c r="J288" s="19"/>
      <c r="K288" s="19"/>
      <c r="L288" s="19"/>
    </row>
    <row r="289" spans="1:12" x14ac:dyDescent="0.25">
      <c r="A289" s="24">
        <v>55559</v>
      </c>
      <c r="B289" s="24" t="s">
        <v>456</v>
      </c>
      <c r="C289" s="2" t="str">
        <f>VLOOKUP(D289,'[1]PEM GEM V2'!$N:$O,2,0)</f>
        <v>Pierre à griller-1</v>
      </c>
      <c r="D289" s="2" t="s">
        <v>456</v>
      </c>
      <c r="E289" s="2">
        <v>7</v>
      </c>
      <c r="F289" s="3">
        <v>43746</v>
      </c>
      <c r="G289" s="2" t="s">
        <v>433</v>
      </c>
      <c r="H289" s="2"/>
      <c r="I289" s="11"/>
      <c r="J289" s="19"/>
      <c r="K289" s="19"/>
      <c r="L289" s="19"/>
    </row>
    <row r="290" spans="1:12" x14ac:dyDescent="0.25">
      <c r="A290" s="24">
        <v>468</v>
      </c>
      <c r="B290" s="24" t="s">
        <v>457</v>
      </c>
      <c r="C290" s="2" t="str">
        <f>VLOOKUP(D290,'[1]PEM GEM V2'!$N:$O,2,0)</f>
        <v>Raclette-1</v>
      </c>
      <c r="D290" s="2" t="s">
        <v>457</v>
      </c>
      <c r="E290" s="2">
        <v>185</v>
      </c>
      <c r="F290" s="3">
        <v>43746</v>
      </c>
      <c r="G290" s="2" t="s">
        <v>433</v>
      </c>
      <c r="H290" s="2"/>
      <c r="I290" s="11"/>
      <c r="J290" s="19"/>
      <c r="K290" s="19"/>
      <c r="L290" s="19"/>
    </row>
    <row r="291" spans="1:12" x14ac:dyDescent="0.25">
      <c r="A291" s="24">
        <v>476</v>
      </c>
      <c r="B291" s="24" t="s">
        <v>458</v>
      </c>
      <c r="C291" s="2" t="str">
        <f>VLOOKUP(D291,'[1]PEM GEM V2'!$N:$O,2,0)</f>
        <v>Réchaud-1</v>
      </c>
      <c r="D291" s="2" t="s">
        <v>458</v>
      </c>
      <c r="E291" s="2">
        <v>95</v>
      </c>
      <c r="F291" s="3">
        <v>43746</v>
      </c>
      <c r="G291" s="2" t="s">
        <v>433</v>
      </c>
      <c r="H291" s="2"/>
      <c r="I291" s="11"/>
      <c r="J291" s="19"/>
      <c r="K291" s="19"/>
      <c r="L291" s="19"/>
    </row>
    <row r="292" spans="1:12" x14ac:dyDescent="0.25">
      <c r="A292" s="24">
        <v>24555</v>
      </c>
      <c r="B292" s="24" t="s">
        <v>459</v>
      </c>
      <c r="C292" s="2" t="str">
        <f>VLOOKUP(D292,'[1]PEM GEM V2'!$N:$O,2,0)</f>
        <v>Théière-1</v>
      </c>
      <c r="D292" s="2" t="s">
        <v>459</v>
      </c>
      <c r="E292" s="2">
        <v>79</v>
      </c>
      <c r="F292" s="3">
        <v>43746</v>
      </c>
      <c r="G292" s="2" t="s">
        <v>433</v>
      </c>
      <c r="H292" s="2"/>
      <c r="I292" s="11"/>
      <c r="J292" s="19"/>
      <c r="K292" s="19"/>
      <c r="L292" s="19"/>
    </row>
    <row r="293" spans="1:12" x14ac:dyDescent="0.25">
      <c r="A293" s="24">
        <v>208115</v>
      </c>
      <c r="B293" s="24" t="s">
        <v>460</v>
      </c>
      <c r="C293" s="2" t="str">
        <f>VLOOKUP(D293,'[1]PEM GEM V2'!$N:$O,2,0)</f>
        <v>Wok-1</v>
      </c>
      <c r="D293" s="2" t="s">
        <v>460</v>
      </c>
      <c r="E293" s="2">
        <v>16</v>
      </c>
      <c r="F293" s="3">
        <v>43746</v>
      </c>
      <c r="G293" s="2" t="s">
        <v>433</v>
      </c>
      <c r="H293" s="2"/>
      <c r="I293" s="11"/>
      <c r="J293" s="19"/>
      <c r="K293" s="19"/>
      <c r="L293" s="19"/>
    </row>
    <row r="294" spans="1:12" ht="15.75" thickBot="1" x14ac:dyDescent="0.3">
      <c r="A294" s="24">
        <v>13456</v>
      </c>
      <c r="B294" s="24" t="s">
        <v>461</v>
      </c>
      <c r="C294" s="2" t="str">
        <f>VLOOKUP(D294,'[1]PEM GEM V2'!$N:$O,2,0)</f>
        <v>Barbecue grande largeur-1</v>
      </c>
      <c r="D294" s="2" t="s">
        <v>461</v>
      </c>
      <c r="E294" s="2">
        <v>172</v>
      </c>
      <c r="F294" s="3">
        <v>43746</v>
      </c>
      <c r="G294" s="2" t="s">
        <v>433</v>
      </c>
      <c r="H294" s="2"/>
      <c r="I294" s="11"/>
      <c r="J294" s="19"/>
      <c r="K294" s="19"/>
      <c r="L294" s="19"/>
    </row>
    <row r="295" spans="1:12" ht="16.5" thickTop="1" thickBot="1" x14ac:dyDescent="0.3">
      <c r="C295" s="4"/>
      <c r="D295" s="4"/>
      <c r="E295" s="4">
        <v>4529</v>
      </c>
      <c r="F295" s="5">
        <v>43746</v>
      </c>
      <c r="G295" s="4"/>
      <c r="H295" s="4" t="s">
        <v>207</v>
      </c>
      <c r="I295" s="4">
        <v>862</v>
      </c>
    </row>
    <row r="296" spans="1:12" ht="15.75" thickTop="1" x14ac:dyDescent="0.25"/>
  </sheetData>
  <autoFilter ref="C2:I295">
    <filterColumn colId="3">
      <filters blank="1">
        <dateGroupItem year="2019" month="9" dateTimeGrouping="month"/>
        <dateGroupItem year="2019" month="10" dateTimeGrouping="month"/>
      </filters>
    </filterColumn>
    <sortState ref="C149:I297">
      <sortCondition ref="F2:F297"/>
    </sortState>
  </autoFilter>
  <mergeCells count="22">
    <mergeCell ref="L206:L223"/>
    <mergeCell ref="J266:J294"/>
    <mergeCell ref="K266:K294"/>
    <mergeCell ref="L266:L294"/>
    <mergeCell ref="L244:L264"/>
    <mergeCell ref="J225:J242"/>
    <mergeCell ref="K225:K242"/>
    <mergeCell ref="L225:L242"/>
    <mergeCell ref="J244:J264"/>
    <mergeCell ref="K244:K264"/>
    <mergeCell ref="J1:L1"/>
    <mergeCell ref="J149:J166"/>
    <mergeCell ref="K149:K166"/>
    <mergeCell ref="L149:L166"/>
    <mergeCell ref="J168:J180"/>
    <mergeCell ref="K168:K180"/>
    <mergeCell ref="L168:L180"/>
    <mergeCell ref="J182:J204"/>
    <mergeCell ref="K182:K204"/>
    <mergeCell ref="L182:L204"/>
    <mergeCell ref="J206:J223"/>
    <mergeCell ref="K206:K223"/>
  </mergeCells>
  <conditionalFormatting sqref="B2">
    <cfRule type="duplicateValues" dxfId="59" priority="77"/>
  </conditionalFormatting>
  <conditionalFormatting sqref="B2">
    <cfRule type="duplicateValues" dxfId="58" priority="76"/>
  </conditionalFormatting>
  <conditionalFormatting sqref="B149:B150">
    <cfRule type="duplicateValues" dxfId="57" priority="75"/>
  </conditionalFormatting>
  <conditionalFormatting sqref="B149:B150">
    <cfRule type="duplicateValues" dxfId="56" priority="74"/>
  </conditionalFormatting>
  <conditionalFormatting sqref="B166 B151:B164">
    <cfRule type="duplicateValues" dxfId="55" priority="73"/>
  </conditionalFormatting>
  <conditionalFormatting sqref="B200:B203 B198 B185">
    <cfRule type="duplicateValues" dxfId="54" priority="59"/>
  </conditionalFormatting>
  <conditionalFormatting sqref="B197">
    <cfRule type="duplicateValues" dxfId="53" priority="57"/>
  </conditionalFormatting>
  <conditionalFormatting sqref="B197">
    <cfRule type="duplicateValues" dxfId="52" priority="56"/>
  </conditionalFormatting>
  <conditionalFormatting sqref="B188">
    <cfRule type="duplicateValues" dxfId="51" priority="55"/>
  </conditionalFormatting>
  <conditionalFormatting sqref="B188">
    <cfRule type="duplicateValues" dxfId="50" priority="54"/>
  </conditionalFormatting>
  <conditionalFormatting sqref="B182">
    <cfRule type="duplicateValues" dxfId="49" priority="53"/>
  </conditionalFormatting>
  <conditionalFormatting sqref="B182">
    <cfRule type="duplicateValues" dxfId="48" priority="52"/>
  </conditionalFormatting>
  <conditionalFormatting sqref="B181">
    <cfRule type="duplicateValues" dxfId="47" priority="51"/>
  </conditionalFormatting>
  <conditionalFormatting sqref="B181">
    <cfRule type="duplicateValues" dxfId="46" priority="50"/>
  </conditionalFormatting>
  <conditionalFormatting sqref="B183">
    <cfRule type="duplicateValues" dxfId="45" priority="49"/>
  </conditionalFormatting>
  <conditionalFormatting sqref="B183">
    <cfRule type="duplicateValues" dxfId="44" priority="48"/>
  </conditionalFormatting>
  <conditionalFormatting sqref="B184">
    <cfRule type="duplicateValues" dxfId="43" priority="47"/>
  </conditionalFormatting>
  <conditionalFormatting sqref="B184">
    <cfRule type="duplicateValues" dxfId="42" priority="46"/>
  </conditionalFormatting>
  <conditionalFormatting sqref="B186">
    <cfRule type="duplicateValues" dxfId="41" priority="45"/>
  </conditionalFormatting>
  <conditionalFormatting sqref="B186">
    <cfRule type="duplicateValues" dxfId="40" priority="44"/>
  </conditionalFormatting>
  <conditionalFormatting sqref="B187">
    <cfRule type="duplicateValues" dxfId="39" priority="43"/>
  </conditionalFormatting>
  <conditionalFormatting sqref="B187">
    <cfRule type="duplicateValues" dxfId="38" priority="42"/>
  </conditionalFormatting>
  <conditionalFormatting sqref="B199">
    <cfRule type="duplicateValues" dxfId="37" priority="41"/>
  </conditionalFormatting>
  <conditionalFormatting sqref="B199">
    <cfRule type="duplicateValues" dxfId="36" priority="40"/>
  </conditionalFormatting>
  <conditionalFormatting sqref="B189">
    <cfRule type="duplicateValues" dxfId="35" priority="39"/>
  </conditionalFormatting>
  <conditionalFormatting sqref="B189">
    <cfRule type="duplicateValues" dxfId="34" priority="38"/>
  </conditionalFormatting>
  <conditionalFormatting sqref="B190">
    <cfRule type="duplicateValues" dxfId="33" priority="37"/>
  </conditionalFormatting>
  <conditionalFormatting sqref="B190">
    <cfRule type="duplicateValues" dxfId="32" priority="36"/>
  </conditionalFormatting>
  <conditionalFormatting sqref="B192">
    <cfRule type="duplicateValues" dxfId="31" priority="35"/>
  </conditionalFormatting>
  <conditionalFormatting sqref="B192">
    <cfRule type="duplicateValues" dxfId="30" priority="34"/>
  </conditionalFormatting>
  <conditionalFormatting sqref="B193">
    <cfRule type="duplicateValues" dxfId="29" priority="33"/>
  </conditionalFormatting>
  <conditionalFormatting sqref="B193">
    <cfRule type="duplicateValues" dxfId="28" priority="32"/>
  </conditionalFormatting>
  <conditionalFormatting sqref="B194">
    <cfRule type="duplicateValues" dxfId="27" priority="31"/>
  </conditionalFormatting>
  <conditionalFormatting sqref="B194">
    <cfRule type="duplicateValues" dxfId="26" priority="30"/>
  </conditionalFormatting>
  <conditionalFormatting sqref="B196">
    <cfRule type="duplicateValues" dxfId="25" priority="29"/>
  </conditionalFormatting>
  <conditionalFormatting sqref="B196">
    <cfRule type="duplicateValues" dxfId="24" priority="28"/>
  </conditionalFormatting>
  <conditionalFormatting sqref="B177:B179">
    <cfRule type="duplicateValues" dxfId="23" priority="79"/>
  </conditionalFormatting>
  <conditionalFormatting sqref="B176 B168:B174">
    <cfRule type="duplicateValues" dxfId="22" priority="80"/>
  </conditionalFormatting>
  <conditionalFormatting sqref="B175">
    <cfRule type="duplicateValues" dxfId="21" priority="27"/>
  </conditionalFormatting>
  <conditionalFormatting sqref="B165">
    <cfRule type="duplicateValues" dxfId="20" priority="26"/>
  </conditionalFormatting>
  <conditionalFormatting sqref="B165">
    <cfRule type="duplicateValues" dxfId="19" priority="25"/>
  </conditionalFormatting>
  <conditionalFormatting sqref="B205:B222">
    <cfRule type="duplicateValues" dxfId="18" priority="81"/>
  </conditionalFormatting>
  <conditionalFormatting sqref="B224:B225">
    <cfRule type="duplicateValues" dxfId="17" priority="22"/>
  </conditionalFormatting>
  <conditionalFormatting sqref="B224:B225">
    <cfRule type="duplicateValues" dxfId="16" priority="21"/>
  </conditionalFormatting>
  <conditionalFormatting sqref="B226:B227">
    <cfRule type="duplicateValues" dxfId="15" priority="20"/>
  </conditionalFormatting>
  <conditionalFormatting sqref="B226:B227">
    <cfRule type="duplicateValues" dxfId="14" priority="19"/>
  </conditionalFormatting>
  <conditionalFormatting sqref="B228:B230">
    <cfRule type="duplicateValues" dxfId="13" priority="18"/>
  </conditionalFormatting>
  <conditionalFormatting sqref="B228:B230">
    <cfRule type="duplicateValues" dxfId="12" priority="17"/>
  </conditionalFormatting>
  <conditionalFormatting sqref="B231">
    <cfRule type="duplicateValues" dxfId="11" priority="16"/>
  </conditionalFormatting>
  <conditionalFormatting sqref="B231">
    <cfRule type="duplicateValues" dxfId="10" priority="15"/>
  </conditionalFormatting>
  <conditionalFormatting sqref="B232:B236">
    <cfRule type="duplicateValues" dxfId="9" priority="14"/>
  </conditionalFormatting>
  <conditionalFormatting sqref="B232:B236">
    <cfRule type="duplicateValues" dxfId="8" priority="13"/>
  </conditionalFormatting>
  <conditionalFormatting sqref="B241 B237:B239">
    <cfRule type="duplicateValues" dxfId="7" priority="83"/>
  </conditionalFormatting>
  <conditionalFormatting sqref="B240">
    <cfRule type="duplicateValues" dxfId="6" priority="10"/>
  </conditionalFormatting>
  <conditionalFormatting sqref="B244:B256 B258">
    <cfRule type="duplicateValues" dxfId="5" priority="86"/>
  </conditionalFormatting>
  <conditionalFormatting sqref="B243">
    <cfRule type="duplicateValues" dxfId="4" priority="7"/>
  </conditionalFormatting>
  <conditionalFormatting sqref="B243">
    <cfRule type="duplicateValues" dxfId="3" priority="6"/>
  </conditionalFormatting>
  <conditionalFormatting sqref="B257 B259:B264">
    <cfRule type="duplicateValues" dxfId="2" priority="88"/>
  </conditionalFormatting>
  <conditionalFormatting sqref="B293">
    <cfRule type="duplicateValues" dxfId="1" priority="1"/>
  </conditionalFormatting>
  <conditionalFormatting sqref="B294 B266:B292">
    <cfRule type="duplicateValues" dxfId="0" priority="96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PCM</vt:lpstr>
    </vt:vector>
  </TitlesOfParts>
  <Company>Fnac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DHANNOO Roshan</dc:creator>
  <cp:lastModifiedBy>CARON Jocelyn</cp:lastModifiedBy>
  <dcterms:created xsi:type="dcterms:W3CDTF">2019-09-16T11:37:45Z</dcterms:created>
  <dcterms:modified xsi:type="dcterms:W3CDTF">2019-09-20T15:52:19Z</dcterms:modified>
</cp:coreProperties>
</file>